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NTABRIA\CANTABRIA\"/>
    </mc:Choice>
  </mc:AlternateContent>
  <xr:revisionPtr revIDLastSave="0" documentId="8_{5B1EA637-0663-48EF-B156-3B8172B6DD6C}" xr6:coauthVersionLast="47" xr6:coauthVersionMax="47" xr10:uidLastSave="{00000000-0000-0000-0000-000000000000}"/>
  <bookViews>
    <workbookView xWindow="-28920" yWindow="780" windowWidth="29040" windowHeight="15720" xr2:uid="{8EB8CEE5-3E48-45D1-A7B8-F3DB67A090E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<sst xmlns="http://schemas.openxmlformats.org/spreadsheetml/2006/main" count="339" uniqueCount="279">
  <si>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</si>
  <si>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</si>
  <si>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</si>
  <si>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</si>
  <si>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</si>
  <si>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</si>
  <si>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</si>
  <si>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</si>
  <si>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</si>
  <si>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</si>
  <si>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</si>
  <si>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</si>
  <si>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</si>
  <si>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</si>
  <si>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CANTABRIA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</si>
  <si>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</si>
  <si>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</si>
  <si>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</si>
  <si>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</si>
  <si>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</si>
  <si>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</si>
  <si>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</si>
  <si>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</si>
  <si>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</si>
  <si>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</si>
  <si>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</si>
  <si>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</si>
  <si>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</si>
  <si>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</si>
  <si>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</si>
  <si>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</si>
  <si>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</si>
  <si>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</si>
  <si>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</si>
  <si>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</si>
  <si>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</si>
  <si>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</si>
  <si>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</si>
  <si>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</si>
  <si>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</si>
  <si>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</si>
  <si>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</si>
  <si>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</si>
  <si>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</si>
  <si>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</si>
  <si>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</si>
  <si>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</si>
  <si>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</si>
  <si>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</si>
  <si>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</si>
  <si>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</si>
  <si>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</si>
  <si>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</si>
  <si>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</si>
  <si>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</si>
  <si>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</si>
  <si>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</si>
  <si>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</si>
  <si>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</si>
  <si>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</si>
  <si>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</si>
  <si>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</si>
  <si>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</si>
  <si>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</si>
  <si>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</si>
  <si>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</si>
  <si>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</si>
  <si>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</si>
  <si>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</si>
  <si>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</si>
  <si>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</si>
  <si>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</si>
  <si>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</si>
  <si>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</si>
  <si>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</si>
  <si>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</si>
  <si>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</si>
  <si>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</si>
  <si>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</si>
  <si>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</si>
  <si>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</si>
  <si>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</si>
  <si>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</si>
  <si>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</si>
  <si>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</si>
  <si>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</si>
  <si>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</si>
  <si>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</si>
  <si>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</si>
  <si>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</si>
  <si>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</si>
  <si>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</si>
  <si>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</si>
  <si>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</si>
  <si>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</si>
  <si>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</si>
  <si>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</si>
  <si>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</si>
  <si>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</si>
  <si>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</si>
  <si>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</si>
  <si>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</si>
  <si>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</si>
  <si>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</si>
  <si>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</si>
  <si>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</si>
  <si>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</si>
  <si>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</si>
  <si>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</si>
  <si>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</si>
  <si>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</si>
  <si>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</si>
  <si>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</si>
  <si>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</si>
  <si>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</si>
  <si>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</si>
  <si>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</si>
  <si>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</si>
  <si>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</si>
  <si>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</si>
  <si>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</si>
  <si>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</si>
  <si>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</si>
  <si>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</si>
  <si>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</si>
  <si>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</si>
  <si>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</si>
  <si>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</si>
  <si>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</si>
  <si>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</si>
  <si>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</si>
  <si>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</si>
  <si>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</si>
  <si>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</si>
  <si>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</si>
  <si>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</si>
  <si>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</si>
  <si>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</si>
  <si>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</si>
  <si>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</si>
  <si>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</si>
  <si>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</si>
  <si>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</si>
  <si>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</si>
  <si>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</si>
  <si>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</si>
  <si>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</si>
  <si>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</si>
  <si>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</si>
  <si>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</si>
  <si>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</si>
  <si>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</si>
  <si>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</si>
  <si>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Colombia</t>
  </si>
  <si>
    <t>Rumania</t>
  </si>
  <si>
    <t>Peru</t>
  </si>
  <si>
    <t>Marruecos</t>
  </si>
  <si>
    <t>Venezuela</t>
  </si>
  <si>
    <t>Moldavia</t>
  </si>
  <si>
    <t>Ucrania</t>
  </si>
  <si>
    <t>Brasil</t>
  </si>
  <si>
    <t>Italia</t>
  </si>
  <si>
    <t>Paraguay</t>
  </si>
  <si>
    <t>Portugal</t>
  </si>
  <si>
    <t>China</t>
  </si>
  <si>
    <t>Francia</t>
  </si>
  <si>
    <t>Republica Dominicana</t>
  </si>
  <si>
    <t>Argentina</t>
  </si>
  <si>
    <t>Cuba</t>
  </si>
  <si>
    <t>Senegal</t>
  </si>
  <si>
    <t>Ecuador</t>
  </si>
  <si>
    <t>Reino Unido</t>
  </si>
  <si>
    <t>Otros paises de Europa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</si>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</sst>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3BBA0E17-92AF-49D7-82E8-CA2B6D86AF68}"/>
    <cellStyle name="Normal" xfId="0" builtinId="0"/>
    <cellStyle name="Normal 2" xfId="1" xr:uid="{608DAC42-C995-42BF-BA42-EAD688FA2F17}"/>
    <cellStyle name="Porcentaje 2" xfId="2" xr:uid="{2450F934-566A-457F-8CB7-403E41C4D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3B-441A-9B25-6D40F95213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3B-441A-9B25-6D40F95213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3B-441A-9B25-6D40F95213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3B-441A-9B25-6D40F95213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141</c:v>
              </c:pt>
              <c:pt idx="1">
                <c:v>451</c:v>
              </c:pt>
              <c:pt idx="2">
                <c:v>6317</c:v>
              </c:pt>
              <c:pt idx="3">
                <c:v>12574</c:v>
              </c:pt>
            </c:numLit>
          </c:val>
          <c:extLst>
            <c:ext xmlns:c16="http://schemas.microsoft.com/office/drawing/2014/chart" uri="{C3380CC4-5D6E-409C-BE32-E72D297353CC}">
              <c16:uniqueId val="{00000007-8A3B-441A-9B25-6D40F952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542275</c:v>
              </c:pt>
              <c:pt idx="1">
                <c:v>549690</c:v>
              </c:pt>
              <c:pt idx="2">
                <c:v>554784</c:v>
              </c:pt>
              <c:pt idx="3">
                <c:v>562309</c:v>
              </c:pt>
              <c:pt idx="4">
                <c:v>568091</c:v>
              </c:pt>
              <c:pt idx="5">
                <c:v>572824</c:v>
              </c:pt>
              <c:pt idx="6">
                <c:v>582138</c:v>
              </c:pt>
              <c:pt idx="7">
                <c:v>589235</c:v>
              </c:pt>
              <c:pt idx="8">
                <c:v>592250</c:v>
              </c:pt>
              <c:pt idx="9" formatCode="#,##0">
                <c:v>593121</c:v>
              </c:pt>
              <c:pt idx="10" formatCode="#,##0">
                <c:v>593861</c:v>
              </c:pt>
              <c:pt idx="11" formatCode="#,##0">
                <c:v>591888</c:v>
              </c:pt>
              <c:pt idx="12" formatCode="#,##0">
                <c:v>588656</c:v>
              </c:pt>
              <c:pt idx="13" formatCode="#,##0">
                <c:v>585179</c:v>
              </c:pt>
              <c:pt idx="14" formatCode="#,##0">
                <c:v>582206</c:v>
              </c:pt>
              <c:pt idx="15" formatCode="#,##0">
                <c:v>580295</c:v>
              </c:pt>
              <c:pt idx="16" formatCode="#,##0">
                <c:v>580229</c:v>
              </c:pt>
              <c:pt idx="17" formatCode="#,##0">
                <c:v>581078</c:v>
              </c:pt>
              <c:pt idx="18" formatCode="#,##0">
                <c:v>582905</c:v>
              </c:pt>
              <c:pt idx="19" formatCode="#,##0">
                <c:v>584507</c:v>
              </c:pt>
              <c:pt idx="20" formatCode="#,##0">
                <c:v>585402</c:v>
              </c:pt>
              <c:pt idx="21" formatCode="#,##0">
                <c:v>588387</c:v>
              </c:pt>
              <c:pt idx="22" formatCode="#,##0">
                <c:v>588387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0F-411B-9DF1-DC79708C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-8949</c:v>
              </c:pt>
              <c:pt idx="1">
                <c:v>-11973</c:v>
              </c:pt>
              <c:pt idx="2">
                <c:v>-14798</c:v>
              </c:pt>
              <c:pt idx="3">
                <c:v>-15361</c:v>
              </c:pt>
              <c:pt idx="4">
                <c:v>-14291</c:v>
              </c:pt>
              <c:pt idx="5">
                <c:v>-12921</c:v>
              </c:pt>
              <c:pt idx="6">
                <c:v>-14222</c:v>
              </c:pt>
              <c:pt idx="7">
                <c:v>-16820</c:v>
              </c:pt>
              <c:pt idx="8">
                <c:v>-22077</c:v>
              </c:pt>
              <c:pt idx="9">
                <c:v>-25725</c:v>
              </c:pt>
              <c:pt idx="10">
                <c:v>-23859</c:v>
              </c:pt>
              <c:pt idx="11">
                <c:v>-22643</c:v>
              </c:pt>
              <c:pt idx="12">
                <c:v>-21204</c:v>
              </c:pt>
              <c:pt idx="13">
                <c:v>-19185</c:v>
              </c:pt>
              <c:pt idx="14">
                <c:v>-15540</c:v>
              </c:pt>
              <c:pt idx="15">
                <c:v>-12086</c:v>
              </c:pt>
              <c:pt idx="16">
                <c:v>-7184</c:v>
              </c:pt>
              <c:pt idx="17">
                <c:v>-4787</c:v>
              </c:pt>
              <c:pt idx="18">
                <c:v>-2218</c:v>
              </c:pt>
              <c:pt idx="19">
                <c:v>-444</c:v>
              </c:pt>
              <c:pt idx="20">
                <c:v>-35</c:v>
              </c:pt>
            </c:numLit>
          </c:val>
          <c:extLst>
            <c:ext xmlns:c16="http://schemas.microsoft.com/office/drawing/2014/chart" uri="{C3380CC4-5D6E-409C-BE32-E72D297353CC}">
              <c16:uniqueId val="{00000000-3055-41B1-9464-CD92A0FC9C7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8373</c:v>
              </c:pt>
              <c:pt idx="1">
                <c:v>11545</c:v>
              </c:pt>
              <c:pt idx="2">
                <c:v>13763</c:v>
              </c:pt>
              <c:pt idx="3">
                <c:v>14795</c:v>
              </c:pt>
              <c:pt idx="4">
                <c:v>13664</c:v>
              </c:pt>
              <c:pt idx="5">
                <c:v>12289</c:v>
              </c:pt>
              <c:pt idx="6">
                <c:v>14042</c:v>
              </c:pt>
              <c:pt idx="7">
                <c:v>17203</c:v>
              </c:pt>
              <c:pt idx="8">
                <c:v>22201</c:v>
              </c:pt>
              <c:pt idx="9">
                <c:v>25803</c:v>
              </c:pt>
              <c:pt idx="10">
                <c:v>24397</c:v>
              </c:pt>
              <c:pt idx="11">
                <c:v>23288</c:v>
              </c:pt>
              <c:pt idx="12">
                <c:v>22724</c:v>
              </c:pt>
              <c:pt idx="13">
                <c:v>20799</c:v>
              </c:pt>
              <c:pt idx="14">
                <c:v>17878</c:v>
              </c:pt>
              <c:pt idx="15">
                <c:v>15121</c:v>
              </c:pt>
              <c:pt idx="16">
                <c:v>10404</c:v>
              </c:pt>
              <c:pt idx="17">
                <c:v>8729</c:v>
              </c:pt>
              <c:pt idx="18">
                <c:v>5573</c:v>
              </c:pt>
              <c:pt idx="19">
                <c:v>1692</c:v>
              </c:pt>
              <c:pt idx="20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1-3055-41B1-9464-CD92A0FC9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97-4DCD-922D-10DD0F439B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97-4DCD-922D-10DD0F439B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97-4DCD-922D-10DD0F439B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97-4DCD-922D-10DD0F439B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12757</c:v>
              </c:pt>
              <c:pt idx="1">
                <c:v>3633</c:v>
              </c:pt>
              <c:pt idx="2">
                <c:v>72229</c:v>
              </c:pt>
              <c:pt idx="3">
                <c:v>111239</c:v>
              </c:pt>
            </c:numLit>
          </c:val>
          <c:extLst>
            <c:ext xmlns:c16="http://schemas.microsoft.com/office/drawing/2014/chart" uri="{C3380CC4-5D6E-409C-BE32-E72D297353CC}">
              <c16:uniqueId val="{00000007-1B97-4DCD-922D-10DD0F43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7F-4384-8A7E-C6ACDF0812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7F-4384-8A7E-C6ACDF0812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7F-4384-8A7E-C6ACDF0812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7F-4384-8A7E-C6ACDF0812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141</c:v>
              </c:pt>
              <c:pt idx="1">
                <c:v>451</c:v>
              </c:pt>
              <c:pt idx="2">
                <c:v>6317</c:v>
              </c:pt>
              <c:pt idx="3">
                <c:v>12574</c:v>
              </c:pt>
            </c:numLit>
          </c:val>
          <c:extLst>
            <c:ext xmlns:c16="http://schemas.microsoft.com/office/drawing/2014/chart" uri="{C3380CC4-5D6E-409C-BE32-E72D297353CC}">
              <c16:uniqueId val="{00000007-AB7F-4384-8A7E-C6ACDF08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2-4C1A-BE72-EEAFB15AA8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2-4C1A-BE72-EEAFB15AA8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1E2-4C1A-BE72-EEAFB15AA819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2-4C1A-BE72-EEAFB15AA8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6446</c:v>
              </c:pt>
              <c:pt idx="1">
                <c:v>8745</c:v>
              </c:pt>
              <c:pt idx="2">
                <c:v>111239</c:v>
              </c:pt>
            </c:numLit>
          </c:val>
          <c:extLst>
            <c:ext xmlns:c16="http://schemas.microsoft.com/office/drawing/2014/chart" uri="{C3380CC4-5D6E-409C-BE32-E72D297353CC}">
              <c16:uniqueId val="{00000005-B1E2-4C1A-BE72-EEAFB15A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40-4F4A-A88C-224481E382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40-4F4A-A88C-224481E382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40-4F4A-A88C-224481E382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40-4F4A-A88C-224481E3827D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0-4F4A-A88C-224481E3827D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0-4F4A-A88C-224481E3827D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0-4F4A-A88C-224481E382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17295</c:v>
              </c:pt>
              <c:pt idx="1">
                <c:v>1861</c:v>
              </c:pt>
              <c:pt idx="2">
                <c:v>274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7-B340-4F4A-A88C-224481E38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620279-4833-4548-B86D-ADFFA023B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3E922ECE-4F4A-454F-B0F8-671F8B1C1278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808F6CA-A200-470A-A83A-26541A75C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FF7078C-2972-4525-9C2A-2FDA7AAF9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8063BF-50C6-4329-817F-7C4FEB5E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061B62-7C1E-4329-90A9-52E610387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C4D70A4-97BD-437F-8D5F-AA24A95E8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CDC910E-C813-4744-8414-04BF4EA4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A83DC4-5C2E-4F28-B1AC-81D7F730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2370E9-F18A-4E0C-B5C8-A1AFBC9C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6735947-5852-4CBE-88CA-1B2B367E5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CD53300-31E0-4D97-BF47-B63AC2D83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621CB57-6A9E-45C9-B079-CD52B681B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1638BAB-ACC0-492F-9863-E0BBCBC87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BE384E0-08E2-4BA2-90EC-2C062812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2321AF-C759-43E0-A52F-84D3767CB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5E4086-B6BB-4DDF-BE04-87405DE1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9B9E02-B36C-49E4-B450-AD3993DD1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6B373D-6E8F-4F04-AED2-801A8313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DFDF6E-F741-4853-94AB-FD7CB2A9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8E0983-FE16-41EB-B1C8-FB4B6562D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CCCF-12B3-41BF-B317-A1F26717384E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CANTABRIA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69A9AE4-7C6F-4577-AB3B-34A8179E1CCD}"/>
    <hyperlink ref="B14:C14" location="Municipios!A1" display="Municipios" xr:uid="{88484AA4-1008-47D2-8633-46A0E459A497}"/>
    <hyperlink ref="B16:C16" location="'Datos Demograficos'!A1" display="Datos Demograficos" xr:uid="{01320A35-CF4B-4CEC-B219-A93272DB06F9}"/>
    <hyperlink ref="B18:C18" location="Nacionalidades!A1" display="Nacionalidades" xr:uid="{2837946D-2945-4840-8F57-060985EF888B}"/>
    <hyperlink ref="H18:I18" location="Trabajo!A1" display="Trabajo" xr:uid="{9F8C5F92-8C3A-4477-A442-33629EA30C01}"/>
    <hyperlink ref="E12:F12" location="'Datos Economicos'!A1" display="Datos Económicos" xr:uid="{08FE6D3A-8193-4244-A2F8-8B76DD452039}"/>
    <hyperlink ref="E14" location="Trafico!A1" display="Tráfico" xr:uid="{BB37873C-65A0-48AF-8043-09A8DC097E81}"/>
    <hyperlink ref="E16:F16" location="'Plazas Turisticas'!A1" display="Plazas Turisticas" xr:uid="{FC7D10B2-836A-4622-A9F1-B54F01690284}"/>
    <hyperlink ref="E18:F18" location="Bancos!A1" display="Bancos" xr:uid="{0B8E5B31-AA30-49B3-94CC-898A9745E296}"/>
    <hyperlink ref="H12" location="Presupuestos!A1" display="Presupuestos" xr:uid="{B784BAAB-453D-4A05-9699-9CE1C8ADBF01}"/>
    <hyperlink ref="H14" location="'Datos Catastrales'!A1" display="Datos Catastrales" xr:uid="{9E1F449D-5ABF-4293-B19A-690A504B3687}"/>
    <hyperlink ref="H16:I16" location="Hacienda!A1" display="Hacienda" xr:uid="{17E2485D-22B9-4C67-8869-2DAB8D5E52E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2B76-A2F9-4ED4-8E69-8805D788F370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102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5261.6699938774109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590851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7.5755139620648865E-2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112.29343548484161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19483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199858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31809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79190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365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441258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623557.49971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735E7DE3-E3DF-47D9-9D4A-3144B875EC61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273C-2DF5-4F8C-8BC3-EE3F380082F3}">
  <sheetPr codeName="Hoja4">
    <pageSetUpPr fitToPage="1"/>
  </sheetPr>
  <dimension ref="A4:H125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5261.6699938774109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2502</v>
      </c>
    </row>
    <row r="25" spans="1:7" ht="13.2" x14ac:dyDescent="0.25">
      <c r="B25" s="51" t="s">
        <v>29</v>
      </c>
      <c r="C25" s="52">
        <v>4471</v>
      </c>
    </row>
    <row r="26" spans="1:7" ht="13.2" x14ac:dyDescent="0.25">
      <c r="B26" s="51" t="s">
        <v>30</v>
      </c>
      <c r="C26" s="52">
        <v>276</v>
      </c>
    </row>
    <row r="27" spans="1:7" ht="13.2" x14ac:dyDescent="0.25">
      <c r="B27" s="51" t="s">
        <v>31</v>
      </c>
      <c r="C27" s="52">
        <v>1756</v>
      </c>
    </row>
    <row r="28" spans="1:7" ht="13.2" x14ac:dyDescent="0.25">
      <c r="B28" s="51" t="s">
        <v>32</v>
      </c>
      <c r="C28" s="52">
        <v>1873</v>
      </c>
    </row>
    <row r="29" spans="1:7" ht="13.2" x14ac:dyDescent="0.25">
      <c r="B29" s="51" t="s">
        <v>33</v>
      </c>
      <c r="C29" s="52">
        <v>2272</v>
      </c>
    </row>
    <row r="30" spans="1:7" ht="13.2" x14ac:dyDescent="0.25">
      <c r="B30" s="51" t="s">
        <v>34</v>
      </c>
      <c r="C30" s="52">
        <v>477</v>
      </c>
    </row>
    <row r="31" spans="1:7" ht="13.2" x14ac:dyDescent="0.25">
      <c r="B31" s="51" t="s">
        <v>35</v>
      </c>
      <c r="C31" s="52">
        <v>18453</v>
      </c>
    </row>
    <row r="32" spans="1:7" ht="13.2" x14ac:dyDescent="0.25">
      <c r="B32" s="51" t="s">
        <v>36</v>
      </c>
      <c r="C32" s="52">
        <v>4735</v>
      </c>
    </row>
    <row r="33" spans="2:3" ht="13.2" x14ac:dyDescent="0.25">
      <c r="B33" s="51" t="s">
        <v>37</v>
      </c>
      <c r="C33" s="52">
        <v>674</v>
      </c>
    </row>
    <row r="34" spans="2:3" ht="13.2" x14ac:dyDescent="0.25">
      <c r="B34" s="51" t="s">
        <v>38</v>
      </c>
      <c r="C34" s="52">
        <v>2133</v>
      </c>
    </row>
    <row r="35" spans="2:3" ht="13.2" x14ac:dyDescent="0.25">
      <c r="B35" s="51" t="s">
        <v>39</v>
      </c>
      <c r="C35" s="52">
        <v>8280</v>
      </c>
    </row>
    <row r="36" spans="2:3" ht="13.2" x14ac:dyDescent="0.25">
      <c r="B36" s="51" t="s">
        <v>40</v>
      </c>
      <c r="C36" s="52">
        <v>540</v>
      </c>
    </row>
    <row r="37" spans="2:3" ht="13.2" x14ac:dyDescent="0.25">
      <c r="B37" s="51" t="s">
        <v>41</v>
      </c>
      <c r="C37" s="52">
        <v>1001</v>
      </c>
    </row>
    <row r="38" spans="2:3" ht="13.2" x14ac:dyDescent="0.25">
      <c r="B38" s="51" t="s">
        <v>42</v>
      </c>
      <c r="C38" s="52">
        <v>972</v>
      </c>
    </row>
    <row r="39" spans="2:3" ht="13.2" x14ac:dyDescent="0.25">
      <c r="B39" s="51" t="s">
        <v>43</v>
      </c>
      <c r="C39" s="52">
        <v>30425</v>
      </c>
    </row>
    <row r="40" spans="2:3" ht="13.2" x14ac:dyDescent="0.25">
      <c r="B40" s="51" t="s">
        <v>44</v>
      </c>
      <c r="C40" s="52">
        <v>3732</v>
      </c>
    </row>
    <row r="41" spans="2:3" ht="13.2" x14ac:dyDescent="0.25">
      <c r="B41" s="51" t="s">
        <v>45</v>
      </c>
      <c r="C41" s="52">
        <v>674</v>
      </c>
    </row>
    <row r="42" spans="2:3" ht="13.2" x14ac:dyDescent="0.25">
      <c r="B42" s="51" t="s">
        <v>46</v>
      </c>
      <c r="C42" s="52">
        <v>5863</v>
      </c>
    </row>
    <row r="43" spans="2:3" ht="13.2" x14ac:dyDescent="0.25">
      <c r="B43" s="51" t="s">
        <v>47</v>
      </c>
      <c r="C43" s="52">
        <v>3247</v>
      </c>
    </row>
    <row r="44" spans="2:3" ht="13.2" x14ac:dyDescent="0.25">
      <c r="B44" s="51" t="s">
        <v>48</v>
      </c>
      <c r="C44" s="52">
        <v>33365</v>
      </c>
    </row>
    <row r="45" spans="2:3" ht="13.2" x14ac:dyDescent="0.25">
      <c r="B45" s="51" t="s">
        <v>49</v>
      </c>
      <c r="C45" s="52">
        <v>544</v>
      </c>
    </row>
    <row r="46" spans="2:3" ht="13.2" x14ac:dyDescent="0.25">
      <c r="B46" s="51" t="s">
        <v>50</v>
      </c>
      <c r="C46" s="52">
        <v>1361</v>
      </c>
    </row>
    <row r="47" spans="2:3" ht="13.2" x14ac:dyDescent="0.25">
      <c r="B47" s="51" t="s">
        <v>51</v>
      </c>
      <c r="C47" s="52">
        <v>8536</v>
      </c>
    </row>
    <row r="48" spans="2:3" ht="13.2" x14ac:dyDescent="0.25">
      <c r="B48" s="51" t="s">
        <v>52</v>
      </c>
      <c r="C48" s="52">
        <v>2141</v>
      </c>
    </row>
    <row r="49" spans="2:3" ht="13.2" x14ac:dyDescent="0.25">
      <c r="B49" s="51" t="s">
        <v>53</v>
      </c>
      <c r="C49" s="52">
        <v>10799</v>
      </c>
    </row>
    <row r="50" spans="2:3" ht="13.2" x14ac:dyDescent="0.25">
      <c r="B50" s="51" t="s">
        <v>54</v>
      </c>
      <c r="C50" s="52">
        <v>2140</v>
      </c>
    </row>
    <row r="51" spans="2:3" ht="13.2" x14ac:dyDescent="0.25">
      <c r="B51" s="51" t="s">
        <v>55</v>
      </c>
      <c r="C51" s="52">
        <v>5628</v>
      </c>
    </row>
    <row r="52" spans="2:3" ht="13.2" x14ac:dyDescent="0.25">
      <c r="B52" s="51" t="s">
        <v>56</v>
      </c>
      <c r="C52" s="52">
        <v>736</v>
      </c>
    </row>
    <row r="53" spans="2:3" ht="13.2" x14ac:dyDescent="0.25">
      <c r="B53" s="51" t="s">
        <v>57</v>
      </c>
      <c r="C53" s="52">
        <v>2458</v>
      </c>
    </row>
    <row r="54" spans="2:3" ht="13.2" x14ac:dyDescent="0.25">
      <c r="B54" s="51" t="s">
        <v>58</v>
      </c>
      <c r="C54" s="52">
        <v>1865</v>
      </c>
    </row>
    <row r="55" spans="2:3" ht="13.2" x14ac:dyDescent="0.25">
      <c r="B55" s="51" t="s">
        <v>59</v>
      </c>
      <c r="C55" s="52">
        <v>1616</v>
      </c>
    </row>
    <row r="56" spans="2:3" ht="13.2" x14ac:dyDescent="0.25">
      <c r="B56" s="51" t="s">
        <v>60</v>
      </c>
      <c r="C56" s="52">
        <v>581</v>
      </c>
    </row>
    <row r="57" spans="2:3" ht="13.2" x14ac:dyDescent="0.25">
      <c r="B57" s="51" t="s">
        <v>61</v>
      </c>
      <c r="C57" s="52">
        <v>248</v>
      </c>
    </row>
    <row r="58" spans="2:3" ht="13.2" x14ac:dyDescent="0.25">
      <c r="B58" s="51" t="s">
        <v>62</v>
      </c>
      <c r="C58" s="52">
        <v>10738</v>
      </c>
    </row>
    <row r="59" spans="2:3" ht="13.2" x14ac:dyDescent="0.25">
      <c r="B59" s="51" t="s">
        <v>63</v>
      </c>
      <c r="C59" s="52">
        <v>1228</v>
      </c>
    </row>
    <row r="60" spans="2:3" ht="13.2" x14ac:dyDescent="0.25">
      <c r="B60" s="51" t="s">
        <v>64</v>
      </c>
      <c r="C60" s="52">
        <v>2394</v>
      </c>
    </row>
    <row r="61" spans="2:3" ht="13.2" x14ac:dyDescent="0.25">
      <c r="B61" s="51" t="s">
        <v>65</v>
      </c>
      <c r="C61" s="52">
        <v>2004</v>
      </c>
    </row>
    <row r="62" spans="2:3" ht="13.2" x14ac:dyDescent="0.25">
      <c r="B62" s="51" t="s">
        <v>66</v>
      </c>
      <c r="C62" s="52">
        <v>607</v>
      </c>
    </row>
    <row r="63" spans="2:3" ht="13.2" x14ac:dyDescent="0.25">
      <c r="B63" s="51" t="s">
        <v>67</v>
      </c>
      <c r="C63" s="52">
        <v>5194</v>
      </c>
    </row>
    <row r="64" spans="2:3" ht="13.2" x14ac:dyDescent="0.25">
      <c r="B64" s="51" t="s">
        <v>68</v>
      </c>
      <c r="C64" s="52">
        <v>2089</v>
      </c>
    </row>
    <row r="65" spans="2:3" ht="13.2" x14ac:dyDescent="0.25">
      <c r="B65" s="51" t="s">
        <v>69</v>
      </c>
      <c r="C65" s="52">
        <v>7674</v>
      </c>
    </row>
    <row r="66" spans="2:3" ht="13.2" x14ac:dyDescent="0.25">
      <c r="B66" s="51" t="s">
        <v>70</v>
      </c>
      <c r="C66" s="52">
        <v>2301</v>
      </c>
    </row>
    <row r="67" spans="2:3" ht="13.2" x14ac:dyDescent="0.25">
      <c r="B67" s="51" t="s">
        <v>71</v>
      </c>
      <c r="C67" s="52">
        <v>5234</v>
      </c>
    </row>
    <row r="68" spans="2:3" ht="13.2" x14ac:dyDescent="0.25">
      <c r="B68" s="51" t="s">
        <v>72</v>
      </c>
      <c r="C68" s="52">
        <v>400</v>
      </c>
    </row>
    <row r="69" spans="2:3" ht="13.2" x14ac:dyDescent="0.25">
      <c r="B69" s="51" t="s">
        <v>73</v>
      </c>
      <c r="C69" s="52">
        <v>1486</v>
      </c>
    </row>
    <row r="70" spans="2:3" ht="13.2" x14ac:dyDescent="0.25">
      <c r="B70" s="51" t="s">
        <v>74</v>
      </c>
      <c r="C70" s="52">
        <v>2686</v>
      </c>
    </row>
    <row r="71" spans="2:3" ht="13.2" x14ac:dyDescent="0.25">
      <c r="B71" s="51" t="s">
        <v>75</v>
      </c>
      <c r="C71" s="52">
        <v>2257</v>
      </c>
    </row>
    <row r="72" spans="2:3" ht="13.2" x14ac:dyDescent="0.25">
      <c r="B72" s="51" t="s">
        <v>76</v>
      </c>
      <c r="C72" s="52">
        <v>331</v>
      </c>
    </row>
    <row r="73" spans="2:3" ht="13.2" x14ac:dyDescent="0.25">
      <c r="B73" s="51" t="s">
        <v>77</v>
      </c>
      <c r="C73" s="52">
        <v>275</v>
      </c>
    </row>
    <row r="74" spans="2:3" ht="13.2" x14ac:dyDescent="0.25">
      <c r="B74" s="51" t="s">
        <v>78</v>
      </c>
      <c r="C74" s="52">
        <v>70</v>
      </c>
    </row>
    <row r="75" spans="2:3" ht="13.2" x14ac:dyDescent="0.25">
      <c r="B75" s="51" t="s">
        <v>79</v>
      </c>
      <c r="C75" s="52">
        <v>26724</v>
      </c>
    </row>
    <row r="76" spans="2:3" ht="13.2" x14ac:dyDescent="0.25">
      <c r="B76" s="51" t="s">
        <v>80</v>
      </c>
      <c r="C76" s="52">
        <v>202</v>
      </c>
    </row>
    <row r="77" spans="2:3" ht="13.2" x14ac:dyDescent="0.25">
      <c r="B77" s="51" t="s">
        <v>81</v>
      </c>
      <c r="C77" s="52">
        <v>6231</v>
      </c>
    </row>
    <row r="78" spans="2:3" ht="13.2" x14ac:dyDescent="0.25">
      <c r="B78" s="51" t="s">
        <v>82</v>
      </c>
      <c r="C78" s="52">
        <v>1345</v>
      </c>
    </row>
    <row r="79" spans="2:3" ht="13.2" x14ac:dyDescent="0.25">
      <c r="B79" s="51" t="s">
        <v>83</v>
      </c>
      <c r="C79" s="52">
        <v>2877</v>
      </c>
    </row>
    <row r="80" spans="2:3" ht="13.2" x14ac:dyDescent="0.25">
      <c r="B80" s="51" t="s">
        <v>84</v>
      </c>
      <c r="C80" s="52">
        <v>3055</v>
      </c>
    </row>
    <row r="81" spans="2:3" ht="13.2" x14ac:dyDescent="0.25">
      <c r="B81" s="51" t="s">
        <v>85</v>
      </c>
      <c r="C81" s="52">
        <v>971</v>
      </c>
    </row>
    <row r="82" spans="2:3" ht="13.2" x14ac:dyDescent="0.25">
      <c r="B82" s="51" t="s">
        <v>86</v>
      </c>
      <c r="C82" s="52">
        <v>8526</v>
      </c>
    </row>
    <row r="83" spans="2:3" ht="13.2" x14ac:dyDescent="0.25">
      <c r="B83" s="51" t="s">
        <v>87</v>
      </c>
      <c r="C83" s="52">
        <v>8414</v>
      </c>
    </row>
    <row r="84" spans="2:3" ht="13.2" x14ac:dyDescent="0.25">
      <c r="B84" s="51" t="s">
        <v>88</v>
      </c>
      <c r="C84" s="52">
        <v>4624</v>
      </c>
    </row>
    <row r="85" spans="2:3" ht="13.2" x14ac:dyDescent="0.25">
      <c r="B85" s="51" t="s">
        <v>89</v>
      </c>
      <c r="C85" s="52">
        <v>2547</v>
      </c>
    </row>
    <row r="86" spans="2:3" ht="13.2" x14ac:dyDescent="0.25">
      <c r="B86" s="51" t="s">
        <v>90</v>
      </c>
      <c r="C86" s="52">
        <v>1002</v>
      </c>
    </row>
    <row r="87" spans="2:3" ht="13.2" x14ac:dyDescent="0.25">
      <c r="B87" s="51" t="s">
        <v>91</v>
      </c>
      <c r="C87" s="52">
        <v>1670</v>
      </c>
    </row>
    <row r="88" spans="2:3" ht="13.2" x14ac:dyDescent="0.25">
      <c r="B88" s="51" t="s">
        <v>92</v>
      </c>
      <c r="C88" s="52">
        <v>261</v>
      </c>
    </row>
    <row r="89" spans="2:3" ht="13.2" x14ac:dyDescent="0.25">
      <c r="B89" s="51" t="s">
        <v>93</v>
      </c>
      <c r="C89" s="52">
        <v>1072</v>
      </c>
    </row>
    <row r="90" spans="2:3" ht="13.2" x14ac:dyDescent="0.25">
      <c r="B90" s="51" t="s">
        <v>94</v>
      </c>
      <c r="C90" s="52">
        <v>830</v>
      </c>
    </row>
    <row r="91" spans="2:3" ht="13.2" x14ac:dyDescent="0.25">
      <c r="B91" s="51" t="s">
        <v>95</v>
      </c>
      <c r="C91" s="52">
        <v>764</v>
      </c>
    </row>
    <row r="92" spans="2:3" ht="13.2" x14ac:dyDescent="0.25">
      <c r="B92" s="51" t="s">
        <v>96</v>
      </c>
      <c r="C92" s="52">
        <v>2371</v>
      </c>
    </row>
    <row r="93" spans="2:3" ht="13.2" x14ac:dyDescent="0.25">
      <c r="B93" s="51" t="s">
        <v>97</v>
      </c>
      <c r="C93" s="52">
        <v>167</v>
      </c>
    </row>
    <row r="94" spans="2:3" ht="13.2" x14ac:dyDescent="0.25">
      <c r="B94" s="51" t="s">
        <v>98</v>
      </c>
      <c r="C94" s="52">
        <v>433</v>
      </c>
    </row>
    <row r="95" spans="2:3" ht="13.2" x14ac:dyDescent="0.25">
      <c r="B95" s="51" t="s">
        <v>99</v>
      </c>
      <c r="C95" s="52">
        <v>340</v>
      </c>
    </row>
    <row r="96" spans="2:3" ht="13.2" x14ac:dyDescent="0.25">
      <c r="B96" s="51" t="s">
        <v>100</v>
      </c>
      <c r="C96" s="52">
        <v>3985</v>
      </c>
    </row>
    <row r="97" spans="2:3" ht="13.2" x14ac:dyDescent="0.25">
      <c r="B97" s="51" t="s">
        <v>101</v>
      </c>
      <c r="C97" s="52">
        <v>13824</v>
      </c>
    </row>
    <row r="98" spans="2:3" ht="13.2" x14ac:dyDescent="0.25">
      <c r="B98" s="51" t="s">
        <v>102</v>
      </c>
      <c r="C98" s="52">
        <v>9446</v>
      </c>
    </row>
    <row r="99" spans="2:3" ht="13.2" x14ac:dyDescent="0.25">
      <c r="B99" s="51" t="s">
        <v>103</v>
      </c>
      <c r="C99" s="52">
        <v>173635</v>
      </c>
    </row>
    <row r="100" spans="2:3" ht="13.2" x14ac:dyDescent="0.25">
      <c r="B100" s="51" t="s">
        <v>104</v>
      </c>
      <c r="C100" s="52">
        <v>4208</v>
      </c>
    </row>
    <row r="101" spans="2:3" ht="13.2" x14ac:dyDescent="0.25">
      <c r="B101" s="51" t="s">
        <v>105</v>
      </c>
      <c r="C101" s="52">
        <v>254</v>
      </c>
    </row>
    <row r="102" spans="2:3" ht="13.2" x14ac:dyDescent="0.25">
      <c r="B102" s="51" t="s">
        <v>106</v>
      </c>
      <c r="C102" s="52">
        <v>1738</v>
      </c>
    </row>
    <row r="103" spans="2:3" ht="13.2" x14ac:dyDescent="0.25">
      <c r="B103" s="51" t="s">
        <v>107</v>
      </c>
      <c r="C103" s="52">
        <v>10944</v>
      </c>
    </row>
    <row r="104" spans="2:3" ht="13.2" x14ac:dyDescent="0.25">
      <c r="B104" s="51" t="s">
        <v>108</v>
      </c>
      <c r="C104" s="52">
        <v>508</v>
      </c>
    </row>
    <row r="105" spans="2:3" ht="13.2" x14ac:dyDescent="0.25">
      <c r="B105" s="51" t="s">
        <v>109</v>
      </c>
      <c r="C105" s="52">
        <v>1849</v>
      </c>
    </row>
    <row r="106" spans="2:3" ht="13.2" x14ac:dyDescent="0.25">
      <c r="B106" s="51" t="s">
        <v>110</v>
      </c>
      <c r="C106" s="52">
        <v>1075</v>
      </c>
    </row>
    <row r="107" spans="2:3" ht="13.2" x14ac:dyDescent="0.25">
      <c r="B107" s="51" t="s">
        <v>111</v>
      </c>
      <c r="C107" s="52">
        <v>1110</v>
      </c>
    </row>
    <row r="108" spans="2:3" ht="13.2" x14ac:dyDescent="0.25">
      <c r="B108" s="51" t="s">
        <v>112</v>
      </c>
      <c r="C108" s="52">
        <v>9101</v>
      </c>
    </row>
    <row r="109" spans="2:3" ht="13.2" x14ac:dyDescent="0.25">
      <c r="B109" s="51" t="s">
        <v>113</v>
      </c>
      <c r="C109" s="52">
        <v>374</v>
      </c>
    </row>
    <row r="110" spans="2:3" ht="13.2" x14ac:dyDescent="0.25">
      <c r="B110" s="51" t="s">
        <v>114</v>
      </c>
      <c r="C110" s="52">
        <v>51466</v>
      </c>
    </row>
    <row r="111" spans="2:3" ht="13.2" x14ac:dyDescent="0.25">
      <c r="B111" s="51" t="s">
        <v>115</v>
      </c>
      <c r="C111" s="52">
        <v>53</v>
      </c>
    </row>
    <row r="112" spans="2:3" ht="13.2" x14ac:dyDescent="0.25">
      <c r="B112" s="51" t="s">
        <v>116</v>
      </c>
      <c r="C112" s="52">
        <v>156</v>
      </c>
    </row>
    <row r="113" spans="2:3" ht="13.2" x14ac:dyDescent="0.25">
      <c r="B113" s="51" t="s">
        <v>117</v>
      </c>
      <c r="C113" s="52">
        <v>946</v>
      </c>
    </row>
    <row r="114" spans="2:3" ht="13.2" x14ac:dyDescent="0.25">
      <c r="B114" s="51" t="s">
        <v>118</v>
      </c>
      <c r="C114" s="52">
        <v>2808</v>
      </c>
    </row>
    <row r="115" spans="2:3" ht="13.2" x14ac:dyDescent="0.25">
      <c r="B115" s="51" t="s">
        <v>119</v>
      </c>
      <c r="C115" s="52">
        <v>2153</v>
      </c>
    </row>
    <row r="116" spans="2:3" ht="13.2" x14ac:dyDescent="0.25">
      <c r="B116" s="51" t="s">
        <v>120</v>
      </c>
      <c r="C116" s="52">
        <v>884</v>
      </c>
    </row>
    <row r="117" spans="2:3" ht="13.2" x14ac:dyDescent="0.25">
      <c r="B117" s="51" t="s">
        <v>121</v>
      </c>
      <c r="C117" s="52">
        <v>320</v>
      </c>
    </row>
    <row r="118" spans="2:3" ht="13.2" x14ac:dyDescent="0.25">
      <c r="B118" s="51" t="s">
        <v>122</v>
      </c>
      <c r="C118" s="52">
        <v>938</v>
      </c>
    </row>
    <row r="119" spans="2:3" ht="13.2" x14ac:dyDescent="0.25">
      <c r="B119" s="51" t="s">
        <v>123</v>
      </c>
      <c r="C119" s="52">
        <v>251</v>
      </c>
    </row>
    <row r="120" spans="2:3" ht="13.2" x14ac:dyDescent="0.25">
      <c r="B120" s="51" t="s">
        <v>124</v>
      </c>
      <c r="C120" s="52">
        <v>690</v>
      </c>
    </row>
    <row r="121" spans="2:3" ht="13.2" x14ac:dyDescent="0.25">
      <c r="B121" s="51" t="s">
        <v>125</v>
      </c>
      <c r="C121" s="52">
        <v>768</v>
      </c>
    </row>
    <row r="122" spans="2:3" ht="13.2" x14ac:dyDescent="0.25">
      <c r="B122" s="51" t="s">
        <v>126</v>
      </c>
      <c r="C122" s="52">
        <v>1680</v>
      </c>
    </row>
    <row r="123" spans="2:3" ht="13.2" x14ac:dyDescent="0.25">
      <c r="B123" s="51" t="s">
        <v>127</v>
      </c>
      <c r="C123" s="52">
        <v>3953</v>
      </c>
    </row>
    <row r="124" spans="2:3" ht="13.2" x14ac:dyDescent="0.25">
      <c r="B124" s="51" t="s">
        <v>128</v>
      </c>
      <c r="C124" s="52">
        <v>1019</v>
      </c>
    </row>
    <row r="125" spans="2:3" ht="13.2" x14ac:dyDescent="0.25">
      <c r="B125" s="51" t="s">
        <v>129</v>
      </c>
      <c r="C125" s="52">
        <v>2947</v>
      </c>
    </row>
  </sheetData>
  <mergeCells count="3">
    <mergeCell ref="C6:E6"/>
    <mergeCell ref="C8:E8"/>
    <mergeCell ref="C10:E10"/>
  </mergeCells>
  <hyperlinks>
    <hyperlink ref="A7" location="Indice!A1" display="Índice" xr:uid="{4C076B3C-E743-4120-B4D9-1EF098D8133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08FE-2FF8-4079-B79D-E55466206651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588387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130</v>
      </c>
      <c r="D13" s="23">
        <v>0.51540743774657227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131</v>
      </c>
      <c r="D15" s="23">
        <v>7.5755139620648865E-2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132</v>
      </c>
      <c r="C17" s="5"/>
      <c r="D17" s="23">
        <v>0.55680066608875733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112.29343548484161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133</v>
      </c>
      <c r="H24" s="39"/>
      <c r="I24" s="57"/>
      <c r="J24" s="23">
        <v>0.24019761327305869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134</v>
      </c>
      <c r="H26" s="39"/>
      <c r="J26" s="6">
        <v>2976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135</v>
      </c>
      <c r="H28" s="58"/>
      <c r="I28" s="58"/>
      <c r="J28" s="6">
        <v>2095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136</v>
      </c>
      <c r="H30" s="39"/>
      <c r="J30" s="6">
        <v>6032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137</v>
      </c>
      <c r="H32" s="39"/>
      <c r="J32" s="6">
        <v>-3056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138</v>
      </c>
      <c r="H34" s="59"/>
      <c r="I34" s="59" t="s">
        <v>139</v>
      </c>
      <c r="J34" s="59"/>
      <c r="K34" s="20"/>
    </row>
    <row r="35" spans="1:11" ht="18" customHeight="1" x14ac:dyDescent="0.25">
      <c r="A35" s="18"/>
      <c r="C35" s="39"/>
      <c r="G35" s="60">
        <v>75700</v>
      </c>
      <c r="H35" s="60"/>
      <c r="I35" s="60">
        <v>87534</v>
      </c>
      <c r="J35" s="60"/>
      <c r="K35" s="20"/>
    </row>
    <row r="36" spans="1:11" ht="23.25" customHeight="1" x14ac:dyDescent="0.25">
      <c r="A36" s="18"/>
      <c r="C36" s="39"/>
      <c r="G36" s="61" t="s">
        <v>140</v>
      </c>
      <c r="H36" s="61" t="s">
        <v>141</v>
      </c>
      <c r="I36" s="61" t="s">
        <v>140</v>
      </c>
      <c r="J36" s="61" t="s">
        <v>141</v>
      </c>
      <c r="K36" s="20"/>
    </row>
    <row r="37" spans="1:11" ht="18" customHeight="1" x14ac:dyDescent="0.25">
      <c r="A37" s="18"/>
      <c r="B37" s="5" t="s">
        <v>142</v>
      </c>
      <c r="C37" s="39"/>
      <c r="G37" s="62">
        <v>38930</v>
      </c>
      <c r="H37" s="62">
        <v>36770</v>
      </c>
      <c r="I37" s="62">
        <v>45011</v>
      </c>
      <c r="J37" s="62">
        <v>42523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A72B1502-B44D-4B71-A68D-D969170304BC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528B-348E-4C45-A805-601084DA4F8C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143</v>
      </c>
      <c r="C11" s="65">
        <v>546091</v>
      </c>
      <c r="D11" s="66"/>
      <c r="E11" s="67" t="s">
        <v>144</v>
      </c>
      <c r="F11" s="65">
        <v>44760</v>
      </c>
      <c r="G11" s="67" t="s">
        <v>145</v>
      </c>
      <c r="H11" s="66"/>
      <c r="I11" s="65">
        <v>16531</v>
      </c>
      <c r="J11" s="67" t="s">
        <v>146</v>
      </c>
      <c r="K11" s="68">
        <v>4338</v>
      </c>
    </row>
    <row r="12" spans="1:11" ht="16.8" thickBot="1" x14ac:dyDescent="0.3">
      <c r="A12" s="1"/>
      <c r="B12" s="64" t="s">
        <v>147</v>
      </c>
      <c r="C12" s="65">
        <v>21524</v>
      </c>
      <c r="D12" s="67"/>
      <c r="E12" s="67" t="s">
        <v>148</v>
      </c>
      <c r="F12" s="65">
        <v>2230</v>
      </c>
      <c r="G12" s="67" t="s">
        <v>149</v>
      </c>
      <c r="H12" s="67"/>
      <c r="I12" s="65">
        <v>58</v>
      </c>
      <c r="J12" s="67" t="s">
        <v>150</v>
      </c>
      <c r="K12" s="68">
        <v>79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151</v>
      </c>
      <c r="C14" s="70"/>
      <c r="D14" s="70"/>
      <c r="E14" s="71"/>
      <c r="F14" s="1"/>
      <c r="G14" s="72" t="s">
        <v>152</v>
      </c>
      <c r="H14" s="73"/>
      <c r="I14" s="74">
        <f>'Datos Demograficos'!D11</f>
        <v>588387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153</v>
      </c>
      <c r="C16" s="75">
        <v>6639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154</v>
      </c>
      <c r="C17" s="75">
        <v>5449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155</v>
      </c>
      <c r="C18" s="75">
        <v>4432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156</v>
      </c>
      <c r="C19" s="75">
        <v>2250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157</v>
      </c>
      <c r="C20" s="75">
        <v>2232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158</v>
      </c>
      <c r="C21" s="75">
        <v>2192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159</v>
      </c>
      <c r="C22" s="75">
        <v>1761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160</v>
      </c>
      <c r="C23" s="75">
        <v>1441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161</v>
      </c>
      <c r="C24" s="75">
        <v>1358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162</v>
      </c>
      <c r="C25" s="75">
        <v>1162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163</v>
      </c>
      <c r="C26" s="75">
        <v>1095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164</v>
      </c>
      <c r="C27" s="75">
        <v>1076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165</v>
      </c>
      <c r="C28" s="75">
        <v>827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166</v>
      </c>
      <c r="C29" s="75">
        <v>804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167</v>
      </c>
      <c r="C30" s="75">
        <v>799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168</v>
      </c>
      <c r="C31" s="75">
        <v>744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169</v>
      </c>
      <c r="C32" s="75">
        <v>740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170</v>
      </c>
      <c r="C33" s="75">
        <v>673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171</v>
      </c>
      <c r="C34" s="75">
        <v>650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172</v>
      </c>
      <c r="C35" s="75">
        <v>642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173</v>
      </c>
      <c r="C36" s="75">
        <v>618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2E1BBF22-35BC-45C9-8D32-C64B33803F4D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7676-9C92-4322-B7DE-6E4DB38799F3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174</v>
      </c>
      <c r="E12" s="76">
        <v>170524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175</v>
      </c>
      <c r="C14" s="77"/>
      <c r="D14" s="77"/>
      <c r="E14" s="76">
        <v>47337</v>
      </c>
    </row>
    <row r="15" spans="1:9" x14ac:dyDescent="0.2">
      <c r="A15" s="18"/>
      <c r="E15" s="76"/>
    </row>
    <row r="16" spans="1:9" x14ac:dyDescent="0.2">
      <c r="A16" s="18"/>
      <c r="B16" s="5" t="s">
        <v>176</v>
      </c>
      <c r="D16" s="78"/>
      <c r="E16" s="76">
        <v>31809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177</v>
      </c>
      <c r="D18" s="78"/>
      <c r="E18" s="76">
        <v>15528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178</v>
      </c>
      <c r="D20" s="78"/>
      <c r="E20" s="80">
        <v>0.13730483841030444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179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180</v>
      </c>
      <c r="E26" s="84"/>
      <c r="F26" s="84"/>
      <c r="G26" s="84"/>
      <c r="H26" s="85"/>
    </row>
    <row r="27" spans="1:10" ht="16.8" thickBot="1" x14ac:dyDescent="0.35">
      <c r="C27" s="2"/>
      <c r="D27" s="86" t="s">
        <v>181</v>
      </c>
      <c r="E27" s="86" t="s">
        <v>182</v>
      </c>
      <c r="F27" s="86" t="s">
        <v>183</v>
      </c>
      <c r="G27" s="86" t="s">
        <v>184</v>
      </c>
      <c r="H27" s="86" t="s">
        <v>185</v>
      </c>
    </row>
    <row r="28" spans="1:10" ht="43.5" customHeight="1" thickBot="1" x14ac:dyDescent="0.25">
      <c r="C28" s="86" t="s">
        <v>186</v>
      </c>
      <c r="D28" s="87">
        <v>12757</v>
      </c>
      <c r="E28" s="87">
        <v>3633</v>
      </c>
      <c r="F28" s="87">
        <v>72229</v>
      </c>
      <c r="G28" s="88">
        <v>111239</v>
      </c>
      <c r="H28" s="88">
        <f>SUM(D28:G28)</f>
        <v>199858</v>
      </c>
    </row>
  </sheetData>
  <mergeCells count="3">
    <mergeCell ref="B14:D14"/>
    <mergeCell ref="D24:H24"/>
    <mergeCell ref="D26:H26"/>
  </mergeCells>
  <hyperlinks>
    <hyperlink ref="B7" location="Indice!A1" display="Índice" xr:uid="{F847D617-4D20-42D4-B160-DF164CA5633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84EF-023F-4ACB-A667-0B40B31DA43E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187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188</v>
      </c>
      <c r="D13" s="92"/>
      <c r="E13" s="93"/>
      <c r="H13" s="91" t="s">
        <v>189</v>
      </c>
      <c r="I13" s="92"/>
      <c r="J13" s="92"/>
      <c r="K13" s="93"/>
      <c r="L13" s="2"/>
      <c r="M13" s="2"/>
      <c r="N13" s="91" t="s">
        <v>190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191</v>
      </c>
      <c r="D14" s="96" t="s">
        <v>192</v>
      </c>
      <c r="E14" s="96" t="s">
        <v>193</v>
      </c>
      <c r="G14" s="97"/>
      <c r="H14" s="98" t="s">
        <v>181</v>
      </c>
      <c r="I14" s="99" t="s">
        <v>182</v>
      </c>
      <c r="J14" s="99" t="s">
        <v>183</v>
      </c>
      <c r="K14" s="100" t="s">
        <v>184</v>
      </c>
      <c r="L14" s="2"/>
      <c r="M14" s="2"/>
      <c r="N14" s="95" t="s">
        <v>194</v>
      </c>
      <c r="O14" s="101" t="s">
        <v>195</v>
      </c>
      <c r="P14" s="101" t="s">
        <v>196</v>
      </c>
      <c r="Q14" s="102" t="s">
        <v>197</v>
      </c>
      <c r="R14" s="20"/>
    </row>
    <row r="15" spans="1:18" ht="35.25" customHeight="1" x14ac:dyDescent="0.2">
      <c r="A15" s="18"/>
      <c r="B15" s="103" t="s">
        <v>186</v>
      </c>
      <c r="C15" s="104">
        <v>14675</v>
      </c>
      <c r="D15" s="105">
        <v>136385</v>
      </c>
      <c r="E15" s="106">
        <v>6340</v>
      </c>
      <c r="G15" s="103" t="s">
        <v>186</v>
      </c>
      <c r="H15" s="107">
        <v>717</v>
      </c>
      <c r="I15" s="105">
        <v>2527</v>
      </c>
      <c r="J15" s="105">
        <v>60581</v>
      </c>
      <c r="K15" s="108">
        <v>93575</v>
      </c>
      <c r="L15" s="109"/>
      <c r="M15" s="103" t="s">
        <v>186</v>
      </c>
      <c r="N15" s="110">
        <v>38192</v>
      </c>
      <c r="O15" s="110">
        <v>36844</v>
      </c>
      <c r="P15" s="110">
        <v>27023</v>
      </c>
      <c r="Q15" s="106">
        <v>55341</v>
      </c>
      <c r="R15" s="20"/>
    </row>
    <row r="16" spans="1:18" ht="38.25" customHeight="1" thickBot="1" x14ac:dyDescent="0.25">
      <c r="A16" s="18"/>
      <c r="B16" s="111" t="s">
        <v>198</v>
      </c>
      <c r="C16" s="112">
        <v>6446</v>
      </c>
      <c r="D16" s="113">
        <v>8745</v>
      </c>
      <c r="E16" s="114">
        <v>4292</v>
      </c>
      <c r="G16" s="111" t="s">
        <v>198</v>
      </c>
      <c r="H16" s="112">
        <v>141</v>
      </c>
      <c r="I16" s="113">
        <v>451</v>
      </c>
      <c r="J16" s="113">
        <v>6317</v>
      </c>
      <c r="K16" s="114">
        <v>12574</v>
      </c>
      <c r="L16" s="109"/>
      <c r="M16" s="111" t="s">
        <v>198</v>
      </c>
      <c r="N16" s="113">
        <v>17295</v>
      </c>
      <c r="O16" s="113">
        <v>1861</v>
      </c>
      <c r="P16" s="113">
        <v>274</v>
      </c>
      <c r="Q16" s="114">
        <v>53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734AEEF-694D-41E6-A81A-E4687D1484B2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1369-6342-4953-A25F-D21729EB5109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199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200</v>
      </c>
      <c r="C14" s="99" t="s">
        <v>201</v>
      </c>
      <c r="D14" s="99" t="s">
        <v>202</v>
      </c>
      <c r="E14" s="99" t="s">
        <v>203</v>
      </c>
      <c r="F14" s="99" t="s">
        <v>204</v>
      </c>
      <c r="G14" s="100" t="s">
        <v>205</v>
      </c>
      <c r="H14" s="109"/>
      <c r="I14" s="20"/>
    </row>
    <row r="15" spans="1:9" ht="32.25" customHeight="1" thickBot="1" x14ac:dyDescent="0.25">
      <c r="A15" s="18"/>
      <c r="B15" s="115">
        <v>321444</v>
      </c>
      <c r="C15" s="113">
        <v>48705</v>
      </c>
      <c r="D15" s="113">
        <v>58546</v>
      </c>
      <c r="E15" s="113">
        <v>677</v>
      </c>
      <c r="F15" s="113">
        <v>3815</v>
      </c>
      <c r="G15" s="114">
        <v>8071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206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207</v>
      </c>
      <c r="C20" s="99" t="s">
        <v>208</v>
      </c>
      <c r="D20" s="100" t="s">
        <v>209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201827</v>
      </c>
      <c r="C21" s="113">
        <v>161099</v>
      </c>
      <c r="D21" s="114">
        <v>362926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7CAAF93E-57B3-4DA2-BAF4-2E008DDD59E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40D1-AE9F-4497-8651-EE905FEC32D8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210</v>
      </c>
      <c r="I12" s="20"/>
    </row>
    <row r="13" spans="1:9" ht="18.75" customHeight="1" x14ac:dyDescent="0.25">
      <c r="A13" s="18"/>
      <c r="B13" s="117" t="s">
        <v>211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212</v>
      </c>
      <c r="D15" s="99" t="s">
        <v>213</v>
      </c>
      <c r="E15" s="99" t="s">
        <v>214</v>
      </c>
      <c r="F15" s="99" t="s">
        <v>215</v>
      </c>
      <c r="G15" s="118" t="s">
        <v>216</v>
      </c>
      <c r="H15" s="100" t="s">
        <v>185</v>
      </c>
      <c r="I15" s="20"/>
    </row>
    <row r="16" spans="1:9" ht="33.75" customHeight="1" x14ac:dyDescent="0.2">
      <c r="A16" s="18"/>
      <c r="B16" s="119" t="s">
        <v>217</v>
      </c>
      <c r="C16" s="120">
        <v>257</v>
      </c>
      <c r="D16" s="120">
        <v>9</v>
      </c>
      <c r="E16" s="120">
        <v>298</v>
      </c>
      <c r="F16" s="120">
        <v>676</v>
      </c>
      <c r="G16" s="121">
        <v>4</v>
      </c>
      <c r="H16" s="122">
        <v>1244</v>
      </c>
      <c r="I16" s="20"/>
    </row>
    <row r="17" spans="1:9" ht="32.25" customHeight="1" thickBot="1" x14ac:dyDescent="0.25">
      <c r="A17" s="18"/>
      <c r="B17" s="123" t="s">
        <v>218</v>
      </c>
      <c r="C17" s="113">
        <v>255</v>
      </c>
      <c r="D17" s="113">
        <v>53</v>
      </c>
      <c r="E17" s="113">
        <v>549</v>
      </c>
      <c r="F17" s="113">
        <v>697</v>
      </c>
      <c r="G17" s="124">
        <v>12</v>
      </c>
      <c r="H17" s="114">
        <v>1566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219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212</v>
      </c>
      <c r="D21" s="99" t="s">
        <v>220</v>
      </c>
      <c r="E21" s="99" t="s">
        <v>221</v>
      </c>
      <c r="F21" s="99" t="s">
        <v>222</v>
      </c>
      <c r="G21" s="118" t="s">
        <v>223</v>
      </c>
      <c r="H21" s="100" t="s">
        <v>185</v>
      </c>
      <c r="I21" s="20"/>
    </row>
    <row r="22" spans="1:9" ht="33.75" customHeight="1" x14ac:dyDescent="0.2">
      <c r="A22" s="18"/>
      <c r="B22" s="119" t="s">
        <v>217</v>
      </c>
      <c r="C22" s="120">
        <v>6775</v>
      </c>
      <c r="D22" s="120">
        <v>3391</v>
      </c>
      <c r="E22" s="120">
        <v>12254</v>
      </c>
      <c r="F22" s="120">
        <v>10493</v>
      </c>
      <c r="G22" s="121">
        <v>312</v>
      </c>
      <c r="H22" s="122">
        <v>33225</v>
      </c>
      <c r="I22" s="20"/>
    </row>
    <row r="23" spans="1:9" ht="32.25" customHeight="1" thickBot="1" x14ac:dyDescent="0.25">
      <c r="A23" s="18"/>
      <c r="B23" s="123" t="s">
        <v>218</v>
      </c>
      <c r="C23" s="113">
        <v>6741</v>
      </c>
      <c r="D23" s="113">
        <v>35864</v>
      </c>
      <c r="E23" s="113">
        <v>24936</v>
      </c>
      <c r="F23" s="113">
        <v>10831</v>
      </c>
      <c r="G23" s="124">
        <v>818</v>
      </c>
      <c r="H23" s="114">
        <v>79190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34CFDBD7-1964-4499-9671-1824A4417B85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ADDB-AA72-4E84-AD5B-AD45A889CF6A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224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185</v>
      </c>
      <c r="C14" s="99" t="s">
        <v>12</v>
      </c>
      <c r="D14" s="99" t="s">
        <v>225</v>
      </c>
      <c r="E14" s="99" t="s">
        <v>226</v>
      </c>
      <c r="F14" s="99" t="s">
        <v>227</v>
      </c>
      <c r="G14" s="100" t="s">
        <v>228</v>
      </c>
      <c r="H14" s="20"/>
    </row>
    <row r="15" spans="1:8" ht="33" customHeight="1" thickBot="1" x14ac:dyDescent="0.25">
      <c r="A15" s="18"/>
      <c r="B15" s="115">
        <v>365</v>
      </c>
      <c r="C15" s="113">
        <v>350</v>
      </c>
      <c r="D15" s="113"/>
      <c r="E15" s="113">
        <v>11</v>
      </c>
      <c r="F15" s="113"/>
      <c r="G15" s="114">
        <v>4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229</v>
      </c>
      <c r="G17" s="126">
        <v>-2.7322404371584699E-3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230</v>
      </c>
      <c r="F20" s="127">
        <v>18844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231</v>
      </c>
      <c r="F22" s="128">
        <v>3.2026540355242383E-2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232</v>
      </c>
      <c r="F24" s="127">
        <v>29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233</v>
      </c>
      <c r="F26" s="128">
        <v>0.28431372549019607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523494FE-7CC1-4120-8FE5-1578E136661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2C65-2CFA-4C33-9FB3-F0A87E04E452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234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235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236</v>
      </c>
      <c r="C15" s="131" t="s">
        <v>237</v>
      </c>
      <c r="D15" s="131" t="s">
        <v>238</v>
      </c>
      <c r="E15" s="131" t="s">
        <v>239</v>
      </c>
      <c r="F15" s="131" t="s">
        <v>240</v>
      </c>
      <c r="G15" s="131" t="s">
        <v>241</v>
      </c>
      <c r="H15" s="131" t="s">
        <v>242</v>
      </c>
      <c r="I15" s="131" t="s">
        <v>243</v>
      </c>
      <c r="J15" s="131" t="s">
        <v>244</v>
      </c>
      <c r="K15" s="132" t="s">
        <v>245</v>
      </c>
      <c r="L15" s="133"/>
    </row>
    <row r="16" spans="1:12" ht="32.25" customHeight="1" thickBot="1" x14ac:dyDescent="0.25">
      <c r="A16" s="18"/>
      <c r="B16" s="134">
        <v>256035.37227000005</v>
      </c>
      <c r="C16" s="135">
        <v>15475.684569999998</v>
      </c>
      <c r="D16" s="135">
        <v>114628.12422</v>
      </c>
      <c r="E16" s="135">
        <v>191378.35225</v>
      </c>
      <c r="F16" s="135">
        <v>11451.858029999999</v>
      </c>
      <c r="G16" s="135">
        <v>7696.8541600000017</v>
      </c>
      <c r="H16" s="135">
        <v>12783.26382</v>
      </c>
      <c r="I16" s="135">
        <v>1790.51324</v>
      </c>
      <c r="J16" s="135">
        <v>14370.507520000003</v>
      </c>
      <c r="K16" s="136">
        <v>625610.53007999994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246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247</v>
      </c>
      <c r="C19" s="131" t="s">
        <v>248</v>
      </c>
      <c r="D19" s="131" t="s">
        <v>249</v>
      </c>
      <c r="E19" s="131" t="s">
        <v>250</v>
      </c>
      <c r="F19" s="131" t="s">
        <v>251</v>
      </c>
      <c r="G19" s="131" t="s">
        <v>242</v>
      </c>
      <c r="H19" s="131" t="s">
        <v>243</v>
      </c>
      <c r="I19" s="131" t="s">
        <v>244</v>
      </c>
      <c r="J19" s="102" t="s">
        <v>252</v>
      </c>
      <c r="L19" s="20"/>
    </row>
    <row r="20" spans="1:12" ht="32.25" customHeight="1" thickBot="1" x14ac:dyDescent="0.25">
      <c r="A20" s="18"/>
      <c r="B20" s="134">
        <v>225591.95346999995</v>
      </c>
      <c r="C20" s="135">
        <v>292006.39442999993</v>
      </c>
      <c r="D20" s="135">
        <v>1593.8729699999999</v>
      </c>
      <c r="E20" s="135">
        <v>34297.696650000005</v>
      </c>
      <c r="F20" s="135">
        <v>47387.564269999995</v>
      </c>
      <c r="G20" s="135">
        <v>1704.44859</v>
      </c>
      <c r="H20" s="135">
        <v>1984.0127399999999</v>
      </c>
      <c r="I20" s="135">
        <v>11559.856559999998</v>
      </c>
      <c r="J20" s="136">
        <v>617826.49479999987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253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254</v>
      </c>
      <c r="C23" s="101" t="s">
        <v>255</v>
      </c>
      <c r="D23" s="101" t="s">
        <v>256</v>
      </c>
      <c r="E23" s="101" t="s">
        <v>257</v>
      </c>
      <c r="F23" s="101" t="s">
        <v>258</v>
      </c>
      <c r="G23" s="101" t="s">
        <v>259</v>
      </c>
      <c r="H23" s="102" t="s">
        <v>252</v>
      </c>
      <c r="I23" s="18"/>
      <c r="L23" s="20"/>
    </row>
    <row r="24" spans="1:12" ht="32.25" customHeight="1" thickBot="1" x14ac:dyDescent="0.25">
      <c r="A24" s="18"/>
      <c r="B24" s="137">
        <v>242865.82125999991</v>
      </c>
      <c r="C24" s="135">
        <v>65303.065409999967</v>
      </c>
      <c r="D24" s="135">
        <v>104465.49907999994</v>
      </c>
      <c r="E24" s="135">
        <v>54393.074010000004</v>
      </c>
      <c r="F24" s="135">
        <v>138190.84536000001</v>
      </c>
      <c r="G24" s="135">
        <v>12608.189679999999</v>
      </c>
      <c r="H24" s="136">
        <v>617826.49479999975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17B503EE-8B33-4725-AA4C-DF88D380527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3943-846C-4681-AC6B-909F255BA111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260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261</v>
      </c>
      <c r="C14" s="142"/>
      <c r="D14" s="142"/>
      <c r="E14" s="142"/>
      <c r="F14" s="143"/>
      <c r="I14" s="141" t="s">
        <v>262</v>
      </c>
      <c r="J14" s="143"/>
      <c r="K14" s="20"/>
    </row>
    <row r="15" spans="1:11" ht="44.25" customHeight="1" x14ac:dyDescent="0.2">
      <c r="A15" s="18"/>
      <c r="B15" s="98" t="s">
        <v>263</v>
      </c>
      <c r="C15" s="144">
        <v>653480</v>
      </c>
      <c r="E15" s="145" t="s">
        <v>264</v>
      </c>
      <c r="F15" s="146">
        <v>163255</v>
      </c>
      <c r="G15" s="18"/>
      <c r="I15" s="98" t="s">
        <v>265</v>
      </c>
      <c r="J15" s="144">
        <v>499746</v>
      </c>
      <c r="K15" s="20"/>
    </row>
    <row r="16" spans="1:11" ht="44.25" customHeight="1" x14ac:dyDescent="0.2">
      <c r="A16" s="18"/>
      <c r="B16" s="145" t="s">
        <v>266</v>
      </c>
      <c r="C16" s="147">
        <v>38208191.105549999</v>
      </c>
      <c r="E16" s="145" t="s">
        <v>267</v>
      </c>
      <c r="F16" s="148">
        <v>17987.728499999997</v>
      </c>
      <c r="G16" s="18"/>
      <c r="I16" s="145" t="s">
        <v>268</v>
      </c>
      <c r="J16" s="147">
        <v>499098.89999999997</v>
      </c>
      <c r="K16" s="20"/>
    </row>
    <row r="17" spans="1:13" ht="44.25" customHeight="1" thickBot="1" x14ac:dyDescent="0.25">
      <c r="A17" s="18"/>
      <c r="B17" s="145" t="s">
        <v>269</v>
      </c>
      <c r="C17" s="147">
        <v>18368227.668650001</v>
      </c>
      <c r="E17" s="145" t="s">
        <v>270</v>
      </c>
      <c r="F17" s="148">
        <v>5293.6881999999996</v>
      </c>
      <c r="G17" s="18"/>
      <c r="I17" s="149" t="s">
        <v>271</v>
      </c>
      <c r="J17" s="150">
        <v>1298348</v>
      </c>
      <c r="K17" s="20"/>
    </row>
    <row r="18" spans="1:13" ht="44.25" customHeight="1" thickBot="1" x14ac:dyDescent="0.25">
      <c r="A18" s="18"/>
      <c r="B18" s="149" t="s">
        <v>272</v>
      </c>
      <c r="C18" s="151">
        <v>19839963.436870001</v>
      </c>
      <c r="D18" s="152"/>
      <c r="E18" s="149" t="s">
        <v>273</v>
      </c>
      <c r="F18" s="153">
        <v>12694.040300000002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20987A55-1C45-4B62-A551-2322A5A15535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37DD-247B-458A-9B5B-1B98B22E83F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274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275</v>
      </c>
      <c r="E15" s="6">
        <v>300490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276</v>
      </c>
      <c r="E17" s="6">
        <v>3917.4106356617522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277</v>
      </c>
      <c r="D19" s="78"/>
      <c r="E19" s="6">
        <v>22102.266162334854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278</v>
      </c>
      <c r="D21" s="78"/>
      <c r="E21" s="154">
        <v>0.88768973090152148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AAB9FA5E-F21E-4EFE-8AB3-9753F284295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2025-05-30T10:39:55Z</dcterms:modified>
</cp:coreProperties>
</file>