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ROVINCIAS\EXCEL\COMUNIDAD AUTONOMA DE CANTABRIA\CANTABRIA\"/>
    </mc:Choice>
  </mc:AlternateContent>
  <xr:revisionPtr revIDLastSave="0" documentId="8_{5B1EA637-0663-48EF-B156-3B8172B6DD6C}" xr6:coauthVersionLast="47" xr6:coauthVersionMax="47" xr10:uidLastSave="{00000000-0000-0000-0000-000000000000}"/>
  <bookViews>
    <workbookView xWindow="-28920" yWindow="780" windowWidth="29040" windowHeight="15720" xr2:uid="{8EB8CEE5-3E48-45D1-A7B8-F3DB67A090EF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3">'Datos Demograficos'!$A$1:$K$38</definedName>
    <definedName name="_xlnm.Print_Area" localSheetId="1">'Datos Generales'!$A$1:$J$39</definedName>
    <definedName name="_xlnm.Print_Area" localSheetId="0">Indice!$A$1:$J$21</definedName>
    <definedName name="_xlnm.Print_Area" localSheetId="10">Presupuestos!$A$1:$L$26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E7" i="2"/>
</calcChain>
</file>

<file path=xl/sharedStrings.xml><?xml version="1.0" encoding="utf-8"?>
<sst xmlns="http://schemas.openxmlformats.org/spreadsheetml/2006/main" count="339" uniqueCount="279">
  <si>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</si>
  <si>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</si>
  <si>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</si>
  <si>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</si>
  <si>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</si>
  <si>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</si>
  <si>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</si>
  <si>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</si>
  <si>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</si>
  <si>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</si>
  <si>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</si>
  <si>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</si>
  <si>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</si>
  <si>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</si>
  <si>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Provincia de CANTABRIA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</si>
  <si>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</si>
  <si>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</si>
  <si>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Población:</t>
  </si>
  <si>
    <t>Porcentaje de extranjeros: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</si>
  <si>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</si>
  <si>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</si>
  <si>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</si>
  <si>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</si>
  <si>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</si>
  <si>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</si>
  <si>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Total vehículos:</t>
  </si>
  <si>
    <t>Presupuestos municipales (en miles de euros):</t>
  </si>
  <si>
    <t>Población</t>
  </si>
  <si>
    <t>Alfoz de Lloredo</t>
  </si>
  <si>
    <t>Ampuero</t>
  </si>
  <si>
    <t>Anievas</t>
  </si>
  <si>
    <t>Arenas de Iguña</t>
  </si>
  <si>
    <t>Argoños</t>
  </si>
  <si>
    <t>Arnuero</t>
  </si>
  <si>
    <t>Arredondo</t>
  </si>
  <si>
    <t>Astillero, El</t>
  </si>
  <si>
    <t>Bárcena de Cicero</t>
  </si>
  <si>
    <t>Bárcena de Pie de Concha</t>
  </si>
  <si>
    <t>Bareyo</t>
  </si>
  <si>
    <t>Cabezón de la Sal</t>
  </si>
  <si>
    <t>Cabezón de Liébana</t>
  </si>
  <si>
    <t>Cabuérniga</t>
  </si>
  <si>
    <t>Camaleño</t>
  </si>
  <si>
    <t>Camargo</t>
  </si>
  <si>
    <t>Campoo de Enmedio</t>
  </si>
  <si>
    <t>Campoo de Yuso</t>
  </si>
  <si>
    <t>Cartes</t>
  </si>
  <si>
    <t>Castañeda</t>
  </si>
  <si>
    <t>Castro-Urdiales</t>
  </si>
  <si>
    <t>Cieza</t>
  </si>
  <si>
    <t>Cillorigo de Liébana</t>
  </si>
  <si>
    <t>Colindres</t>
  </si>
  <si>
    <t>Comillas</t>
  </si>
  <si>
    <t>Corrales de Buelna, Los</t>
  </si>
  <si>
    <t>Corvera de Toranzo</t>
  </si>
  <si>
    <t>Entrambasaguas</t>
  </si>
  <si>
    <t>Escalante</t>
  </si>
  <si>
    <t>Guriezo</t>
  </si>
  <si>
    <t>Hazas de Cesto</t>
  </si>
  <si>
    <t>Hermandad de Campoo de Suso</t>
  </si>
  <si>
    <t>Herrerías</t>
  </si>
  <si>
    <t>Lamasón</t>
  </si>
  <si>
    <t>Laredo</t>
  </si>
  <si>
    <t>Liendo</t>
  </si>
  <si>
    <t>Liérganes</t>
  </si>
  <si>
    <t>Limpias</t>
  </si>
  <si>
    <t>Luena</t>
  </si>
  <si>
    <t>Marina de Cudeyo</t>
  </si>
  <si>
    <t>Mazcuerras</t>
  </si>
  <si>
    <t>Medio Cudeyo</t>
  </si>
  <si>
    <t>Meruelo</t>
  </si>
  <si>
    <t>Miengo</t>
  </si>
  <si>
    <t>Miera</t>
  </si>
  <si>
    <t>Molledo</t>
  </si>
  <si>
    <t>Noja</t>
  </si>
  <si>
    <t>Penagos</t>
  </si>
  <si>
    <t>Peñarrubia</t>
  </si>
  <si>
    <t>Pesaguero</t>
  </si>
  <si>
    <t>Pesquera</t>
  </si>
  <si>
    <t>Piélagos</t>
  </si>
  <si>
    <t>Polaciones</t>
  </si>
  <si>
    <t>Polanco</t>
  </si>
  <si>
    <t>Potes</t>
  </si>
  <si>
    <t>Puente Viesgo</t>
  </si>
  <si>
    <t>Ramales de la Victoria</t>
  </si>
  <si>
    <t>Rasines</t>
  </si>
  <si>
    <t>Reinosa</t>
  </si>
  <si>
    <t>Reocín</t>
  </si>
  <si>
    <t>Ribamontán al Mar</t>
  </si>
  <si>
    <t>Ribamontán al Monte</t>
  </si>
  <si>
    <t>Rionansa</t>
  </si>
  <si>
    <t>Riotuerto</t>
  </si>
  <si>
    <t>Rozas de Valdearroyo, Las</t>
  </si>
  <si>
    <t>Ruente</t>
  </si>
  <si>
    <t>Ruesga</t>
  </si>
  <si>
    <t>Ruiloba</t>
  </si>
  <si>
    <t>San Felices de Buelna</t>
  </si>
  <si>
    <t>San Miguel de Aguayo</t>
  </si>
  <si>
    <t>San Pedro del Romeral</t>
  </si>
  <si>
    <t>San Roque de Riomiera</t>
  </si>
  <si>
    <t>San Vicente de la Barquera</t>
  </si>
  <si>
    <t>Santa Cruz de Bezana</t>
  </si>
  <si>
    <t>Santa María de Cayón</t>
  </si>
  <si>
    <t>Santander</t>
  </si>
  <si>
    <t>Santillana del Mar</t>
  </si>
  <si>
    <t>Santiurde de Reinosa</t>
  </si>
  <si>
    <t>Santiurde de Toranzo</t>
  </si>
  <si>
    <t>Santoña</t>
  </si>
  <si>
    <t>Saro</t>
  </si>
  <si>
    <t>Selaya</t>
  </si>
  <si>
    <t>Soba</t>
  </si>
  <si>
    <t>Solórzano</t>
  </si>
  <si>
    <t>Suances</t>
  </si>
  <si>
    <t>Tojos, Los</t>
  </si>
  <si>
    <t>Torrelavega</t>
  </si>
  <si>
    <t>Tresviso</t>
  </si>
  <si>
    <t>Tudanca</t>
  </si>
  <si>
    <t>Udías</t>
  </si>
  <si>
    <t>Val de San Vicente</t>
  </si>
  <si>
    <t>Valdáliga</t>
  </si>
  <si>
    <t>Valdeolea</t>
  </si>
  <si>
    <t>Valdeprado del Río</t>
  </si>
  <si>
    <t>Valderredible</t>
  </si>
  <si>
    <t>Valle de Villaverde</t>
  </si>
  <si>
    <t>Vega de Liébana</t>
  </si>
  <si>
    <t>Vega de Pas</t>
  </si>
  <si>
    <t>Villacarriedo</t>
  </si>
  <si>
    <t>Villaescusa</t>
  </si>
  <si>
    <t>Villafufre</t>
  </si>
  <si>
    <t>Voto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</si>
  <si>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</si>
  <si>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</si>
  <si>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</si>
  <si>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</si>
  <si>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</si>
  <si>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</si>
  <si>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</si>
  <si>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</si>
  <si>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</si>
  <si>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</si>
  <si>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</si>
  <si>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</si>
  <si>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</si>
  <si>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</si>
  <si>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</si>
  <si>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</si>
  <si>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</si>
  <si>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</si>
  <si>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</si>
  <si>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</si>
  <si>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Apátridas</t>
  </si>
  <si>
    <t>Principales nacionalidades - Año  2024</t>
  </si>
  <si>
    <t>Total Población:</t>
  </si>
  <si>
    <t>Colombia</t>
  </si>
  <si>
    <t>Rumania</t>
  </si>
  <si>
    <t>Peru</t>
  </si>
  <si>
    <t>Marruecos</t>
  </si>
  <si>
    <t>Venezuela</t>
  </si>
  <si>
    <t>Moldavia</t>
  </si>
  <si>
    <t>Ucrania</t>
  </si>
  <si>
    <t>Brasil</t>
  </si>
  <si>
    <t>Italia</t>
  </si>
  <si>
    <t>Paraguay</t>
  </si>
  <si>
    <t>Portugal</t>
  </si>
  <si>
    <t>China</t>
  </si>
  <si>
    <t>Francia</t>
  </si>
  <si>
    <t>Republica Dominicana</t>
  </si>
  <si>
    <t>Argentina</t>
  </si>
  <si>
    <t>Cuba</t>
  </si>
  <si>
    <t>Senegal</t>
  </si>
  <si>
    <t>Ecuador</t>
  </si>
  <si>
    <t>Reino Unido</t>
  </si>
  <si>
    <t>Otros paises de Europa</t>
  </si>
  <si>
    <t>Rusia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</si>
  <si>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</si>
  <si>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</si>
  <si>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</si>
  <si>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</si>
  <si>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</si>
  <si>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</si>
  <si>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</si>
  <si>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</si>
  <si>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</si>
  <si>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</si>
  <si>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</si>
  <si>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</si>
  <si>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</si>
  <si>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</si>
  <si>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</si>
  <si>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</si>
  <si>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</si>
  <si>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</si>
  <si>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</si>
  <si>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</si>
  <si>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</si>
  <si>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</si>
  <si>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</si>
  <si>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</si>
  <si>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</si>
  <si>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</si>
  <si>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</si>
  <si>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</si>
  <si>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</si>
  <si>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</si>
  <si>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</si>
  <si>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</si>
  <si>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</si>
  <si>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</si>
  <si>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</si>
  <si>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</si>
  <si>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</si>
  <si>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</si>
  <si>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</si>
  <si>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</si>
  <si>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</si>
  <si>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</si>
  <si>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</si>
  <si>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</si>
  <si>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</si>
  <si>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</si>
  <si>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</si>
  <si>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</si>
  <si>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</si>
  <si>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</si>
  <si>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</si>
  <si>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</si>
  <si>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</si>
  <si>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</si>
  <si>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</si>
  <si>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</si>
  <si>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</si>
  <si>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</si>
  <si>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provincia: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</si>
  <si>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</si>
  <si>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</si>
  <si>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</si>
  <si>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</si>
  <si>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</si>
  <si>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</si>
  <si>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</si>
  <si>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</si>
  <si>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</si>
  <si>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</si>
  <si>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</si>
  <si>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</si>
  <si>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</si>
  <si>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</si>
  <si>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</si>
  <si>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</si>
  <si>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</si>
  <si>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</si>
  <si>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</si>
  <si>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</si>
  <si>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</si>
  <si>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</si>
  <si>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</si>
  <si>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</si>
  <si>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</si>
  <si>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</si>
  <si>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</si>
  <si>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</si>
  <si>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</si>
  <si>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</si>
  <si>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</si>
  <si>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</si>
  <si>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</si>
  <si>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</si>
  <si>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</si>
  <si>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</si>
  <si>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</si>
  <si>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</si>
  <si>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</si>
  <si>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</si>
  <si>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</si>
  <si>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</si>
  <si>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</si>
  <si>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</si>
  <si>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Base Imponible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</si>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</sst>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18" x14ac:knownFonts="1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4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sz val="14"/>
      <color indexed="12"/>
      <name val="Verdana"/>
      <family val="2"/>
    </font>
    <font>
      <u/>
      <sz val="10"/>
      <color indexed="12"/>
      <name val="Arial"/>
      <family val="2"/>
    </font>
    <font>
      <b/>
      <sz val="12"/>
      <color indexed="12"/>
      <name val="Verdana"/>
      <family val="2"/>
    </font>
    <font>
      <sz val="10"/>
      <color indexed="12"/>
      <name val="Verdana"/>
      <family val="2"/>
    </font>
    <font>
      <b/>
      <sz val="14"/>
      <color theme="0"/>
      <name val="Verdana"/>
      <family val="2"/>
    </font>
    <font>
      <b/>
      <sz val="12"/>
      <color indexed="62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1"/>
      <color indexed="62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55">
    <xf numFmtId="0" fontId="0" fillId="0" borderId="0" xfId="0"/>
    <xf numFmtId="0" fontId="2" fillId="2" borderId="0" xfId="1" applyFont="1" applyFill="1"/>
    <xf numFmtId="0" fontId="3" fillId="2" borderId="0" xfId="1" applyFont="1" applyFill="1"/>
    <xf numFmtId="0" fontId="4" fillId="2" borderId="0" xfId="1" applyFont="1" applyFill="1" applyAlignment="1">
      <alignment horizontal="right"/>
    </xf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2" borderId="0" xfId="3" applyFont="1" applyFill="1" applyAlignment="1" applyProtection="1">
      <alignment horizontal="center"/>
    </xf>
    <xf numFmtId="0" fontId="2" fillId="2" borderId="0" xfId="1" applyFont="1" applyFill="1" applyAlignment="1">
      <alignment horizontal="left"/>
    </xf>
    <xf numFmtId="0" fontId="12" fillId="2" borderId="0" xfId="1" applyFont="1" applyFill="1" applyAlignment="1">
      <alignment horizontal="left"/>
    </xf>
    <xf numFmtId="0" fontId="2" fillId="2" borderId="1" xfId="1" applyFont="1" applyFill="1" applyBorder="1"/>
    <xf numFmtId="0" fontId="2" fillId="2" borderId="2" xfId="1" applyFont="1" applyFill="1" applyBorder="1"/>
    <xf numFmtId="0" fontId="2" fillId="2" borderId="2" xfId="1" applyFont="1" applyFill="1" applyBorder="1" applyAlignment="1">
      <alignment horizontal="left"/>
    </xf>
    <xf numFmtId="0" fontId="2" fillId="2" borderId="3" xfId="1" applyFont="1" applyFill="1" applyBorder="1"/>
    <xf numFmtId="0" fontId="2" fillId="2" borderId="4" xfId="1" applyFont="1" applyFill="1" applyBorder="1"/>
    <xf numFmtId="0" fontId="6" fillId="2" borderId="0" xfId="1" applyFont="1" applyFill="1" applyAlignment="1">
      <alignment horizontal="right" indent="1"/>
    </xf>
    <xf numFmtId="0" fontId="2" fillId="2" borderId="5" xfId="1" applyFont="1" applyFill="1" applyBorder="1"/>
    <xf numFmtId="4" fontId="6" fillId="2" borderId="0" xfId="1" applyNumberFormat="1" applyFont="1" applyFill="1" applyAlignment="1">
      <alignment horizontal="right" indent="1"/>
    </xf>
    <xf numFmtId="0" fontId="5" fillId="2" borderId="0" xfId="1" applyFont="1" applyFill="1" applyAlignment="1">
      <alignment horizontal="left"/>
    </xf>
    <xf numFmtId="172" fontId="6" fillId="2" borderId="0" xfId="2" applyNumberFormat="1" applyFont="1" applyFill="1" applyBorder="1"/>
    <xf numFmtId="0" fontId="2" fillId="2" borderId="5" xfId="1" applyFont="1" applyFill="1" applyBorder="1" applyAlignment="1">
      <alignment horizontal="left" indent="2"/>
    </xf>
    <xf numFmtId="10" fontId="6" fillId="2" borderId="0" xfId="1" applyNumberFormat="1" applyFont="1" applyFill="1"/>
    <xf numFmtId="3" fontId="6" fillId="2" borderId="0" xfId="1" applyNumberFormat="1" applyFont="1" applyFill="1" applyAlignment="1">
      <alignment horizontal="right" indent="1"/>
    </xf>
    <xf numFmtId="172" fontId="6" fillId="2" borderId="0" xfId="2" applyNumberFormat="1" applyFont="1" applyFill="1" applyBorder="1" applyAlignment="1">
      <alignment horizontal="right" indent="1"/>
    </xf>
    <xf numFmtId="0" fontId="6" fillId="2" borderId="0" xfId="1" applyFont="1" applyFill="1"/>
    <xf numFmtId="4" fontId="6" fillId="2" borderId="0" xfId="2" applyNumberFormat="1" applyFont="1" applyFill="1" applyBorder="1" applyAlignment="1">
      <alignment horizontal="right" indent="1"/>
    </xf>
    <xf numFmtId="2" fontId="6" fillId="2" borderId="0" xfId="1" applyNumberFormat="1" applyFont="1" applyFill="1"/>
    <xf numFmtId="0" fontId="5" fillId="2" borderId="0" xfId="1" applyFont="1" applyFill="1" applyAlignment="1">
      <alignment horizontal="left" vertical="center" wrapText="1"/>
    </xf>
    <xf numFmtId="2" fontId="6" fillId="2" borderId="0" xfId="1" applyNumberFormat="1" applyFont="1" applyFill="1" applyAlignment="1">
      <alignment horizontal="right" indent="1"/>
    </xf>
    <xf numFmtId="3" fontId="6" fillId="2" borderId="0" xfId="1" applyNumberFormat="1" applyFont="1" applyFill="1"/>
    <xf numFmtId="0" fontId="5" fillId="2" borderId="0" xfId="1" applyFont="1" applyFill="1" applyAlignment="1">
      <alignment wrapText="1"/>
    </xf>
    <xf numFmtId="0" fontId="2" fillId="2" borderId="6" xfId="1" applyFont="1" applyFill="1" applyBorder="1"/>
    <xf numFmtId="0" fontId="2" fillId="2" borderId="7" xfId="1" applyFont="1" applyFill="1" applyBorder="1"/>
    <xf numFmtId="0" fontId="2" fillId="2" borderId="7" xfId="1" applyFont="1" applyFill="1" applyBorder="1" applyAlignment="1">
      <alignment horizontal="left"/>
    </xf>
    <xf numFmtId="0" fontId="2" fillId="2" borderId="8" xfId="1" applyFont="1" applyFill="1" applyBorder="1"/>
    <xf numFmtId="0" fontId="14" fillId="2" borderId="0" xfId="1" applyFont="1" applyFill="1"/>
    <xf numFmtId="0" fontId="14" fillId="2" borderId="0" xfId="1" applyFont="1" applyFill="1" applyAlignment="1">
      <alignment wrapText="1"/>
    </xf>
    <xf numFmtId="0" fontId="5" fillId="2" borderId="2" xfId="1" applyFont="1" applyFill="1" applyBorder="1"/>
    <xf numFmtId="0" fontId="5" fillId="2" borderId="3" xfId="1" applyFont="1" applyFill="1" applyBorder="1"/>
    <xf numFmtId="0" fontId="5" fillId="2" borderId="5" xfId="1" applyFont="1" applyFill="1" applyBorder="1"/>
    <xf numFmtId="4" fontId="15" fillId="2" borderId="0" xfId="1" applyNumberFormat="1" applyFont="1" applyFill="1"/>
    <xf numFmtId="0" fontId="5" fillId="2" borderId="7" xfId="1" applyFont="1" applyFill="1" applyBorder="1"/>
    <xf numFmtId="3" fontId="6" fillId="2" borderId="7" xfId="1" applyNumberFormat="1" applyFont="1" applyFill="1" applyBorder="1"/>
    <xf numFmtId="0" fontId="5" fillId="2" borderId="8" xfId="1" applyFont="1" applyFill="1" applyBorder="1"/>
    <xf numFmtId="0" fontId="2" fillId="2" borderId="9" xfId="1" applyFont="1" applyFill="1" applyBorder="1"/>
    <xf numFmtId="0" fontId="5" fillId="2" borderId="10" xfId="1" applyFont="1" applyFill="1" applyBorder="1" applyAlignment="1">
      <alignment horizontal="center"/>
    </xf>
    <xf numFmtId="0" fontId="5" fillId="2" borderId="11" xfId="1" applyFont="1" applyFill="1" applyBorder="1" applyAlignment="1">
      <alignment horizontal="center"/>
    </xf>
    <xf numFmtId="0" fontId="16" fillId="2" borderId="0" xfId="1" applyFont="1" applyFill="1"/>
    <xf numFmtId="3" fontId="16" fillId="2" borderId="0" xfId="1" applyNumberFormat="1" applyFont="1" applyFill="1"/>
    <xf numFmtId="9" fontId="2" fillId="2" borderId="0" xfId="2" applyFont="1" applyFill="1" applyBorder="1"/>
    <xf numFmtId="0" fontId="14" fillId="2" borderId="4" xfId="1" applyFont="1" applyFill="1" applyBorder="1"/>
    <xf numFmtId="9" fontId="6" fillId="2" borderId="0" xfId="2" applyFont="1" applyFill="1" applyBorder="1"/>
    <xf numFmtId="4" fontId="6" fillId="2" borderId="0" xfId="1" applyNumberFormat="1" applyFont="1" applyFill="1"/>
    <xf numFmtId="10" fontId="2" fillId="2" borderId="0" xfId="2" applyNumberFormat="1" applyFont="1" applyFill="1" applyBorder="1"/>
    <xf numFmtId="0" fontId="5" fillId="2" borderId="0" xfId="1" applyFont="1" applyFill="1" applyAlignment="1">
      <alignment horizontal="left" wrapText="1"/>
    </xf>
    <xf numFmtId="0" fontId="5" fillId="2" borderId="12" xfId="1" applyFont="1" applyFill="1" applyBorder="1" applyAlignment="1">
      <alignment horizontal="center" vertical="center"/>
    </xf>
    <xf numFmtId="3" fontId="6" fillId="2" borderId="12" xfId="2" applyNumberFormat="1" applyFont="1" applyFill="1" applyBorder="1" applyAlignment="1">
      <alignment horizontal="center"/>
    </xf>
    <xf numFmtId="0" fontId="5" fillId="2" borderId="12" xfId="1" applyFont="1" applyFill="1" applyBorder="1" applyAlignment="1">
      <alignment horizontal="center" vertical="center"/>
    </xf>
    <xf numFmtId="3" fontId="6" fillId="2" borderId="12" xfId="2" applyNumberFormat="1" applyFont="1" applyFill="1" applyBorder="1" applyAlignment="1">
      <alignment horizontal="center"/>
    </xf>
    <xf numFmtId="0" fontId="1" fillId="2" borderId="0" xfId="1" applyFill="1"/>
    <xf numFmtId="0" fontId="9" fillId="2" borderId="9" xfId="1" applyFont="1" applyFill="1" applyBorder="1" applyAlignment="1">
      <alignment horizontal="left" vertical="center"/>
    </xf>
    <xf numFmtId="3" fontId="15" fillId="2" borderId="13" xfId="1" applyNumberFormat="1" applyFont="1" applyFill="1" applyBorder="1" applyAlignment="1">
      <alignment horizontal="center" vertical="center"/>
    </xf>
    <xf numFmtId="0" fontId="1" fillId="2" borderId="13" xfId="1" applyFill="1" applyBorder="1"/>
    <xf numFmtId="0" fontId="9" fillId="2" borderId="13" xfId="1" applyFont="1" applyFill="1" applyBorder="1" applyAlignment="1">
      <alignment horizontal="left" vertical="center"/>
    </xf>
    <xf numFmtId="3" fontId="15" fillId="2" borderId="10" xfId="1" applyNumberFormat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left" vertical="center"/>
    </xf>
    <xf numFmtId="0" fontId="9" fillId="2" borderId="13" xfId="1" applyFont="1" applyFill="1" applyBorder="1" applyAlignment="1">
      <alignment horizontal="left" vertical="center"/>
    </xf>
    <xf numFmtId="0" fontId="9" fillId="2" borderId="10" xfId="1" applyFont="1" applyFill="1" applyBorder="1" applyAlignment="1">
      <alignment horizontal="left" vertical="center"/>
    </xf>
    <xf numFmtId="0" fontId="9" fillId="2" borderId="14" xfId="1" applyFont="1" applyFill="1" applyBorder="1" applyAlignment="1">
      <alignment horizontal="left" vertical="center"/>
    </xf>
    <xf numFmtId="0" fontId="2" fillId="2" borderId="15" xfId="1" applyFont="1" applyFill="1" applyBorder="1"/>
    <xf numFmtId="3" fontId="15" fillId="2" borderId="16" xfId="1" applyNumberFormat="1" applyFont="1" applyFill="1" applyBorder="1" applyAlignment="1">
      <alignment horizontal="center" vertical="center"/>
    </xf>
    <xf numFmtId="3" fontId="15" fillId="2" borderId="0" xfId="1" applyNumberFormat="1" applyFont="1" applyFill="1"/>
    <xf numFmtId="3" fontId="6" fillId="2" borderId="5" xfId="2" applyNumberFormat="1" applyFont="1" applyFill="1" applyBorder="1" applyAlignment="1">
      <alignment horizontal="right" indent="2"/>
    </xf>
    <xf numFmtId="0" fontId="5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right"/>
    </xf>
    <xf numFmtId="3" fontId="6" fillId="2" borderId="5" xfId="2" applyNumberFormat="1" applyFont="1" applyFill="1" applyBorder="1"/>
    <xf numFmtId="10" fontId="6" fillId="2" borderId="5" xfId="2" applyNumberFormat="1" applyFont="1" applyFill="1" applyBorder="1" applyAlignment="1">
      <alignment horizontal="right" indent="2"/>
    </xf>
    <xf numFmtId="0" fontId="4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3" fontId="6" fillId="2" borderId="17" xfId="1" applyNumberFormat="1" applyFont="1" applyFill="1" applyBorder="1" applyAlignment="1">
      <alignment horizontal="center" vertical="center" wrapText="1"/>
    </xf>
    <xf numFmtId="3" fontId="6" fillId="2" borderId="18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5" fillId="2" borderId="9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19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20" xfId="1" applyFont="1" applyFill="1" applyBorder="1" applyAlignment="1">
      <alignment horizontal="center" vertical="center" wrapText="1"/>
    </xf>
    <xf numFmtId="0" fontId="5" fillId="2" borderId="21" xfId="1" applyFont="1" applyFill="1" applyBorder="1" applyAlignment="1">
      <alignment horizontal="center" vertical="center" wrapText="1"/>
    </xf>
    <xf numFmtId="0" fontId="5" fillId="2" borderId="22" xfId="1" applyFont="1" applyFill="1" applyBorder="1" applyAlignment="1">
      <alignment horizontal="center" vertical="center" wrapText="1"/>
    </xf>
    <xf numFmtId="0" fontId="5" fillId="2" borderId="17" xfId="1" applyFont="1" applyFill="1" applyBorder="1" applyAlignment="1">
      <alignment horizontal="center" vertical="center" wrapText="1"/>
    </xf>
    <xf numFmtId="0" fontId="5" fillId="2" borderId="18" xfId="1" applyFont="1" applyFill="1" applyBorder="1" applyAlignment="1">
      <alignment horizontal="center" vertical="center" wrapText="1"/>
    </xf>
    <xf numFmtId="0" fontId="5" fillId="2" borderId="23" xfId="1" applyFont="1" applyFill="1" applyBorder="1" applyAlignment="1">
      <alignment horizontal="center" vertical="center" wrapText="1"/>
    </xf>
    <xf numFmtId="3" fontId="6" fillId="2" borderId="24" xfId="1" applyNumberFormat="1" applyFont="1" applyFill="1" applyBorder="1" applyAlignment="1">
      <alignment horizontal="center" vertical="center"/>
    </xf>
    <xf numFmtId="3" fontId="6" fillId="2" borderId="25" xfId="1" applyNumberFormat="1" applyFont="1" applyFill="1" applyBorder="1" applyAlignment="1">
      <alignment horizontal="center" vertical="center"/>
    </xf>
    <xf numFmtId="3" fontId="6" fillId="2" borderId="22" xfId="1" applyNumberFormat="1" applyFont="1" applyFill="1" applyBorder="1" applyAlignment="1">
      <alignment horizontal="center" vertical="center"/>
    </xf>
    <xf numFmtId="3" fontId="6" fillId="2" borderId="26" xfId="1" applyNumberFormat="1" applyFont="1" applyFill="1" applyBorder="1" applyAlignment="1">
      <alignment horizontal="center" vertical="center"/>
    </xf>
    <xf numFmtId="3" fontId="6" fillId="2" borderId="27" xfId="1" applyNumberFormat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3" fontId="6" fillId="2" borderId="21" xfId="1" applyNumberFormat="1" applyFont="1" applyFill="1" applyBorder="1" applyAlignment="1">
      <alignment horizontal="center" vertical="center"/>
    </xf>
    <xf numFmtId="0" fontId="5" fillId="2" borderId="28" xfId="1" applyFont="1" applyFill="1" applyBorder="1" applyAlignment="1">
      <alignment horizontal="center" vertical="center" wrapText="1"/>
    </xf>
    <xf numFmtId="3" fontId="6" fillId="2" borderId="29" xfId="1" applyNumberFormat="1" applyFont="1" applyFill="1" applyBorder="1" applyAlignment="1">
      <alignment horizontal="center" vertical="center"/>
    </xf>
    <xf numFmtId="3" fontId="6" fillId="2" borderId="30" xfId="1" applyNumberFormat="1" applyFont="1" applyFill="1" applyBorder="1" applyAlignment="1">
      <alignment horizontal="center" vertical="center"/>
    </xf>
    <xf numFmtId="3" fontId="6" fillId="2" borderId="31" xfId="1" applyNumberFormat="1" applyFont="1" applyFill="1" applyBorder="1" applyAlignment="1">
      <alignment horizontal="center" vertical="center"/>
    </xf>
    <xf numFmtId="3" fontId="6" fillId="2" borderId="32" xfId="1" applyNumberFormat="1" applyFont="1" applyFill="1" applyBorder="1" applyAlignment="1">
      <alignment horizontal="center" vertical="center"/>
    </xf>
    <xf numFmtId="3" fontId="6" fillId="2" borderId="0" xfId="1" applyNumberFormat="1" applyFont="1" applyFill="1" applyAlignment="1">
      <alignment horizontal="center" vertical="center"/>
    </xf>
    <xf numFmtId="0" fontId="17" fillId="2" borderId="0" xfId="1" applyFont="1" applyFill="1" applyAlignment="1">
      <alignment horizontal="left"/>
    </xf>
    <xf numFmtId="0" fontId="5" fillId="2" borderId="33" xfId="1" applyFont="1" applyFill="1" applyBorder="1" applyAlignment="1">
      <alignment horizontal="center" vertical="center" wrapText="1"/>
    </xf>
    <xf numFmtId="49" fontId="5" fillId="2" borderId="34" xfId="1" applyNumberFormat="1" applyFont="1" applyFill="1" applyBorder="1" applyAlignment="1">
      <alignment horizontal="center" vertical="center" wrapText="1"/>
    </xf>
    <xf numFmtId="3" fontId="6" fillId="2" borderId="35" xfId="1" applyNumberFormat="1" applyFont="1" applyFill="1" applyBorder="1" applyAlignment="1">
      <alignment horizontal="center" vertical="center" wrapText="1"/>
    </xf>
    <xf numFmtId="3" fontId="6" fillId="2" borderId="36" xfId="1" applyNumberFormat="1" applyFont="1" applyFill="1" applyBorder="1" applyAlignment="1">
      <alignment horizontal="center" vertical="center" wrapText="1"/>
    </xf>
    <xf numFmtId="3" fontId="6" fillId="2" borderId="37" xfId="1" applyNumberFormat="1" applyFont="1" applyFill="1" applyBorder="1" applyAlignment="1">
      <alignment horizontal="center" vertical="center" wrapText="1"/>
    </xf>
    <xf numFmtId="49" fontId="5" fillId="2" borderId="32" xfId="1" applyNumberFormat="1" applyFont="1" applyFill="1" applyBorder="1" applyAlignment="1">
      <alignment horizontal="center" vertical="center" wrapText="1"/>
    </xf>
    <xf numFmtId="3" fontId="6" fillId="2" borderId="38" xfId="1" applyNumberFormat="1" applyFont="1" applyFill="1" applyBorder="1" applyAlignment="1">
      <alignment horizontal="center" vertical="center"/>
    </xf>
    <xf numFmtId="4" fontId="6" fillId="2" borderId="0" xfId="1" applyNumberFormat="1" applyFont="1" applyFill="1" applyAlignment="1">
      <alignment horizontal="center" vertical="center" wrapText="1"/>
    </xf>
    <xf numFmtId="10" fontId="6" fillId="2" borderId="0" xfId="2" applyNumberFormat="1" applyFont="1" applyFill="1" applyBorder="1" applyAlignment="1">
      <alignment horizontal="center" vertical="center"/>
    </xf>
    <xf numFmtId="3" fontId="6" fillId="2" borderId="0" xfId="1" applyNumberFormat="1" applyFont="1" applyFill="1" applyAlignment="1">
      <alignment horizontal="right" vertical="center"/>
    </xf>
    <xf numFmtId="10" fontId="6" fillId="2" borderId="0" xfId="2" applyNumberFormat="1" applyFont="1" applyFill="1" applyBorder="1" applyAlignment="1">
      <alignment horizontal="right" vertical="center"/>
    </xf>
    <xf numFmtId="0" fontId="4" fillId="2" borderId="0" xfId="1" applyFont="1" applyFill="1" applyAlignment="1">
      <alignment horizontal="left"/>
    </xf>
    <xf numFmtId="0" fontId="12" fillId="2" borderId="0" xfId="1" applyFont="1" applyFill="1" applyAlignment="1">
      <alignment horizontal="left"/>
    </xf>
    <xf numFmtId="0" fontId="5" fillId="2" borderId="39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2" fillId="2" borderId="40" xfId="1" applyFont="1" applyFill="1" applyBorder="1"/>
    <xf numFmtId="4" fontId="6" fillId="2" borderId="19" xfId="1" applyNumberFormat="1" applyFont="1" applyFill="1" applyBorder="1" applyAlignment="1">
      <alignment horizontal="center" vertical="center" wrapText="1"/>
    </xf>
    <xf numFmtId="4" fontId="6" fillId="2" borderId="17" xfId="1" applyNumberFormat="1" applyFont="1" applyFill="1" applyBorder="1" applyAlignment="1">
      <alignment horizontal="center" vertical="center"/>
    </xf>
    <xf numFmtId="4" fontId="6" fillId="2" borderId="18" xfId="1" applyNumberFormat="1" applyFont="1" applyFill="1" applyBorder="1" applyAlignment="1">
      <alignment horizontal="center" vertical="center"/>
    </xf>
    <xf numFmtId="4" fontId="6" fillId="2" borderId="19" xfId="1" applyNumberFormat="1" applyFont="1" applyFill="1" applyBorder="1" applyAlignment="1">
      <alignment horizontal="center" vertical="center"/>
    </xf>
    <xf numFmtId="4" fontId="6" fillId="2" borderId="0" xfId="1" applyNumberFormat="1" applyFont="1" applyFill="1" applyAlignment="1">
      <alignment horizontal="left" vertical="center"/>
    </xf>
    <xf numFmtId="0" fontId="3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"/>
    </xf>
    <xf numFmtId="0" fontId="17" fillId="2" borderId="9" xfId="1" applyFont="1" applyFill="1" applyBorder="1" applyAlignment="1">
      <alignment horizontal="center" vertical="center"/>
    </xf>
    <xf numFmtId="0" fontId="17" fillId="2" borderId="13" xfId="1" applyFont="1" applyFill="1" applyBorder="1" applyAlignment="1">
      <alignment horizontal="center" vertical="center"/>
    </xf>
    <xf numFmtId="0" fontId="17" fillId="2" borderId="10" xfId="1" applyFont="1" applyFill="1" applyBorder="1" applyAlignment="1">
      <alignment horizontal="center" vertical="center"/>
    </xf>
    <xf numFmtId="3" fontId="6" fillId="2" borderId="22" xfId="1" applyNumberFormat="1" applyFont="1" applyFill="1" applyBorder="1" applyAlignment="1">
      <alignment horizontal="right" vertical="center" indent="1"/>
    </xf>
    <xf numFmtId="0" fontId="5" fillId="2" borderId="41" xfId="1" applyFont="1" applyFill="1" applyBorder="1" applyAlignment="1">
      <alignment horizontal="center" vertical="center" wrapText="1"/>
    </xf>
    <xf numFmtId="3" fontId="15" fillId="2" borderId="22" xfId="1" applyNumberFormat="1" applyFont="1" applyFill="1" applyBorder="1" applyAlignment="1">
      <alignment horizontal="right" vertical="center" indent="1"/>
    </xf>
    <xf numFmtId="3" fontId="6" fillId="2" borderId="27" xfId="1" applyNumberFormat="1" applyFont="1" applyFill="1" applyBorder="1" applyAlignment="1">
      <alignment horizontal="right" vertical="center" indent="1"/>
    </xf>
    <xf numFmtId="3" fontId="15" fillId="2" borderId="27" xfId="1" applyNumberFormat="1" applyFont="1" applyFill="1" applyBorder="1" applyAlignment="1">
      <alignment horizontal="right" vertical="center" indent="1"/>
    </xf>
    <xf numFmtId="0" fontId="5" fillId="2" borderId="32" xfId="1" applyFont="1" applyFill="1" applyBorder="1" applyAlignment="1">
      <alignment horizontal="center" vertical="center" wrapText="1"/>
    </xf>
    <xf numFmtId="173" fontId="6" fillId="2" borderId="31" xfId="1" applyNumberFormat="1" applyFont="1" applyFill="1" applyBorder="1" applyAlignment="1">
      <alignment horizontal="right" vertical="center"/>
    </xf>
    <xf numFmtId="3" fontId="6" fillId="2" borderId="31" xfId="1" applyNumberFormat="1" applyFont="1" applyFill="1" applyBorder="1" applyAlignment="1">
      <alignment horizontal="right" vertical="center" indent="1"/>
    </xf>
    <xf numFmtId="0" fontId="2" fillId="2" borderId="42" xfId="1" applyFont="1" applyFill="1" applyBorder="1"/>
    <xf numFmtId="3" fontId="15" fillId="2" borderId="31" xfId="1" applyNumberFormat="1" applyFont="1" applyFill="1" applyBorder="1" applyAlignment="1">
      <alignment horizontal="right" vertical="center" indent="1"/>
    </xf>
    <xf numFmtId="10" fontId="6" fillId="2" borderId="0" xfId="2" applyNumberFormat="1" applyFont="1" applyFill="1" applyBorder="1"/>
  </cellXfs>
  <cellStyles count="4">
    <cellStyle name="Hipervínculo 2" xfId="3" xr:uid="{3BBA0E17-92AF-49D7-82E8-CA2B6D86AF68}"/>
    <cellStyle name="Normal" xfId="0" builtinId="0"/>
    <cellStyle name="Normal 2" xfId="1" xr:uid="{608DAC42-C995-42BF-BA42-EAD688FA2F17}"/>
    <cellStyle name="Porcentaje 2" xfId="2" xr:uid="{2450F934-566A-457F-8CB7-403E41C4D4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 </a:t>
            </a:r>
          </a:p>
        </c:rich>
      </c:tx>
      <c:layout>
        <c:manualLayout>
          <c:xMode val="edge"/>
          <c:yMode val="edge"/>
          <c:x val="0.21808557677590518"/>
          <c:y val="4.109577594935465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A3B-441A-9B25-6D40F952134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A3B-441A-9B25-6D40F952134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A3B-441A-9B25-6D40F952134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A3B-441A-9B25-6D40F952134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141</c:v>
              </c:pt>
              <c:pt idx="1">
                <c:v>451</c:v>
              </c:pt>
              <c:pt idx="2">
                <c:v>6317</c:v>
              </c:pt>
              <c:pt idx="3">
                <c:v>12574</c:v>
              </c:pt>
            </c:numLit>
          </c:val>
          <c:extLst>
            <c:ext xmlns:c16="http://schemas.microsoft.com/office/drawing/2014/chart" uri="{C3380CC4-5D6E-409C-BE32-E72D297353CC}">
              <c16:uniqueId val="{00000007-8A3B-441A-9B25-6D40F95213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321394760860074"/>
          <c:y val="0.86718521139913696"/>
          <c:w val="0.69360441715843835"/>
          <c:h val="0.1033245844269465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764276087110732"/>
          <c:y val="5.6338934644663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8198779955272"/>
          <c:y val="0.26291200352114291"/>
          <c:w val="0.80488017890460628"/>
          <c:h val="0.54460343586522464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4F81BD"/>
              </a:solidFill>
              <a:ln w="9525">
                <a:noFill/>
              </a:ln>
            </c:spPr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542275</c:v>
              </c:pt>
              <c:pt idx="1">
                <c:v>549690</c:v>
              </c:pt>
              <c:pt idx="2">
                <c:v>554784</c:v>
              </c:pt>
              <c:pt idx="3">
                <c:v>562309</c:v>
              </c:pt>
              <c:pt idx="4">
                <c:v>568091</c:v>
              </c:pt>
              <c:pt idx="5">
                <c:v>572824</c:v>
              </c:pt>
              <c:pt idx="6">
                <c:v>582138</c:v>
              </c:pt>
              <c:pt idx="7">
                <c:v>589235</c:v>
              </c:pt>
              <c:pt idx="8">
                <c:v>592250</c:v>
              </c:pt>
              <c:pt idx="9" formatCode="#,##0">
                <c:v>593121</c:v>
              </c:pt>
              <c:pt idx="10" formatCode="#,##0">
                <c:v>593861</c:v>
              </c:pt>
              <c:pt idx="11" formatCode="#,##0">
                <c:v>591888</c:v>
              </c:pt>
              <c:pt idx="12" formatCode="#,##0">
                <c:v>588656</c:v>
              </c:pt>
              <c:pt idx="13" formatCode="#,##0">
                <c:v>585179</c:v>
              </c:pt>
              <c:pt idx="14" formatCode="#,##0">
                <c:v>582206</c:v>
              </c:pt>
              <c:pt idx="15" formatCode="#,##0">
                <c:v>580295</c:v>
              </c:pt>
              <c:pt idx="16" formatCode="#,##0">
                <c:v>580229</c:v>
              </c:pt>
              <c:pt idx="17" formatCode="#,##0">
                <c:v>581078</c:v>
              </c:pt>
              <c:pt idx="18" formatCode="#,##0">
                <c:v>582905</c:v>
              </c:pt>
              <c:pt idx="19" formatCode="#,##0">
                <c:v>584507</c:v>
              </c:pt>
              <c:pt idx="20" formatCode="#,##0">
                <c:v>585402</c:v>
              </c:pt>
              <c:pt idx="21" formatCode="#,##0">
                <c:v>588387</c:v>
              </c:pt>
              <c:pt idx="22" formatCode="#,##0">
                <c:v>588387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D0F-411B-9DF1-DC79708C17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1081840"/>
        <c:axId val="1"/>
      </c:lineChart>
      <c:catAx>
        <c:axId val="128108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600" b="1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6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1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281081840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94039054470709"/>
          <c:y val="7.3211314475873548E-2"/>
          <c:w val="0.80986639260020554"/>
          <c:h val="0.75873544093178036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-8949</c:v>
              </c:pt>
              <c:pt idx="1">
                <c:v>-11973</c:v>
              </c:pt>
              <c:pt idx="2">
                <c:v>-14798</c:v>
              </c:pt>
              <c:pt idx="3">
                <c:v>-15361</c:v>
              </c:pt>
              <c:pt idx="4">
                <c:v>-14291</c:v>
              </c:pt>
              <c:pt idx="5">
                <c:v>-12921</c:v>
              </c:pt>
              <c:pt idx="6">
                <c:v>-14222</c:v>
              </c:pt>
              <c:pt idx="7">
                <c:v>-16820</c:v>
              </c:pt>
              <c:pt idx="8">
                <c:v>-22077</c:v>
              </c:pt>
              <c:pt idx="9">
                <c:v>-25725</c:v>
              </c:pt>
              <c:pt idx="10">
                <c:v>-23859</c:v>
              </c:pt>
              <c:pt idx="11">
                <c:v>-22643</c:v>
              </c:pt>
              <c:pt idx="12">
                <c:v>-21204</c:v>
              </c:pt>
              <c:pt idx="13">
                <c:v>-19185</c:v>
              </c:pt>
              <c:pt idx="14">
                <c:v>-15540</c:v>
              </c:pt>
              <c:pt idx="15">
                <c:v>-12086</c:v>
              </c:pt>
              <c:pt idx="16">
                <c:v>-7184</c:v>
              </c:pt>
              <c:pt idx="17">
                <c:v>-4787</c:v>
              </c:pt>
              <c:pt idx="18">
                <c:v>-2218</c:v>
              </c:pt>
              <c:pt idx="19">
                <c:v>-444</c:v>
              </c:pt>
              <c:pt idx="20">
                <c:v>-35</c:v>
              </c:pt>
            </c:numLit>
          </c:val>
          <c:extLst>
            <c:ext xmlns:c16="http://schemas.microsoft.com/office/drawing/2014/chart" uri="{C3380CC4-5D6E-409C-BE32-E72D297353CC}">
              <c16:uniqueId val="{00000000-3055-41B1-9464-CD92A0FC9C76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8373</c:v>
              </c:pt>
              <c:pt idx="1">
                <c:v>11545</c:v>
              </c:pt>
              <c:pt idx="2">
                <c:v>13763</c:v>
              </c:pt>
              <c:pt idx="3">
                <c:v>14795</c:v>
              </c:pt>
              <c:pt idx="4">
                <c:v>13664</c:v>
              </c:pt>
              <c:pt idx="5">
                <c:v>12289</c:v>
              </c:pt>
              <c:pt idx="6">
                <c:v>14042</c:v>
              </c:pt>
              <c:pt idx="7">
                <c:v>17203</c:v>
              </c:pt>
              <c:pt idx="8">
                <c:v>22201</c:v>
              </c:pt>
              <c:pt idx="9">
                <c:v>25803</c:v>
              </c:pt>
              <c:pt idx="10">
                <c:v>24397</c:v>
              </c:pt>
              <c:pt idx="11">
                <c:v>23288</c:v>
              </c:pt>
              <c:pt idx="12">
                <c:v>22724</c:v>
              </c:pt>
              <c:pt idx="13">
                <c:v>20799</c:v>
              </c:pt>
              <c:pt idx="14">
                <c:v>17878</c:v>
              </c:pt>
              <c:pt idx="15">
                <c:v>15121</c:v>
              </c:pt>
              <c:pt idx="16">
                <c:v>10404</c:v>
              </c:pt>
              <c:pt idx="17">
                <c:v>8729</c:v>
              </c:pt>
              <c:pt idx="18">
                <c:v>5573</c:v>
              </c:pt>
              <c:pt idx="19">
                <c:v>1692</c:v>
              </c:pt>
              <c:pt idx="20">
                <c:v>246</c:v>
              </c:pt>
            </c:numLit>
          </c:val>
          <c:extLst>
            <c:ext xmlns:c16="http://schemas.microsoft.com/office/drawing/2014/chart" uri="{C3380CC4-5D6E-409C-BE32-E72D297353CC}">
              <c16:uniqueId val="{00000001-3055-41B1-9464-CD92A0FC9C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281077520"/>
        <c:axId val="1"/>
      </c:barChart>
      <c:catAx>
        <c:axId val="12810775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2332961804431981E-2"/>
              <c:y val="0.372711933735555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40287755126499603"/>
              <c:y val="0.90848621195077883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281077520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2307703888830339"/>
          <c:y val="4.090933945756780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B97-4DCD-922D-10DD0F439B3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B97-4DCD-922D-10DD0F439B3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B97-4DCD-922D-10DD0F439B3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B97-4DCD-922D-10DD0F439B3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12757</c:v>
              </c:pt>
              <c:pt idx="1">
                <c:v>3633</c:v>
              </c:pt>
              <c:pt idx="2">
                <c:v>72229</c:v>
              </c:pt>
              <c:pt idx="3">
                <c:v>111239</c:v>
              </c:pt>
            </c:numLit>
          </c:val>
          <c:extLst>
            <c:ext xmlns:c16="http://schemas.microsoft.com/office/drawing/2014/chart" uri="{C3380CC4-5D6E-409C-BE32-E72D297353CC}">
              <c16:uniqueId val="{00000007-1B97-4DCD-922D-10DD0F439B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569277788651178"/>
          <c:y val="0.86068624234470692"/>
          <c:w val="0.62477906083919232"/>
          <c:h val="9.836395450568680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01743992777"/>
          <c:y val="4.368926689507323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B7F-4384-8A7E-C6ACDF0812F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B7F-4384-8A7E-C6ACDF0812F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B7F-4384-8A7E-C6ACDF0812F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B7F-4384-8A7E-C6ACDF0812F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141</c:v>
              </c:pt>
              <c:pt idx="1">
                <c:v>451</c:v>
              </c:pt>
              <c:pt idx="2">
                <c:v>6317</c:v>
              </c:pt>
              <c:pt idx="3">
                <c:v>12574</c:v>
              </c:pt>
            </c:numLit>
          </c:val>
          <c:extLst>
            <c:ext xmlns:c16="http://schemas.microsoft.com/office/drawing/2014/chart" uri="{C3380CC4-5D6E-409C-BE32-E72D297353CC}">
              <c16:uniqueId val="{00000007-AB7F-4384-8A7E-C6ACDF0812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383167368729193"/>
          <c:y val="0.85884975255955609"/>
          <c:w val="0.74674148718177713"/>
          <c:h val="0.1019639959127246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78771288558"/>
          <c:y val="4.411770644054108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1E2-4C1A-BE72-EEAFB15AA81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1E2-4C1A-BE72-EEAFB15AA81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4-B1E2-4C1A-BE72-EEAFB15AA819}"/>
              </c:ext>
            </c:extLst>
          </c:dPt>
          <c:dLbls>
            <c:dLbl>
              <c:idx val="0"/>
              <c:layout>
                <c:manualLayout>
                  <c:x val="-5.4420435817615818E-2"/>
                  <c:y val="-3.63652819259661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E2-4C1A-BE72-EEAFB15AA81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6446</c:v>
              </c:pt>
              <c:pt idx="1">
                <c:v>8745</c:v>
              </c:pt>
              <c:pt idx="2">
                <c:v>111239</c:v>
              </c:pt>
            </c:numLit>
          </c:val>
          <c:extLst>
            <c:ext xmlns:c16="http://schemas.microsoft.com/office/drawing/2014/chart" uri="{C3380CC4-5D6E-409C-BE32-E72D297353CC}">
              <c16:uniqueId val="{00000005-B1E2-4C1A-BE72-EEAFB15AA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144936637521539"/>
          <c:y val="0.84192761962447005"/>
          <c:w val="0.63301075095674397"/>
          <c:h val="0.1027705431051887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42595885189"/>
          <c:y val="4.3062447382756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340-4F4A-A88C-224481E3827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340-4F4A-A88C-224481E3827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340-4F4A-A88C-224481E3827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340-4F4A-A88C-224481E3827D}"/>
              </c:ext>
            </c:extLst>
          </c:dPt>
          <c:dLbls>
            <c:dLbl>
              <c:idx val="1"/>
              <c:layout>
                <c:manualLayout>
                  <c:x val="-7.3619631901840496E-2"/>
                  <c:y val="-3.189792663476873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340-4F4A-A88C-224481E3827D}"/>
                </c:ext>
              </c:extLst>
            </c:dLbl>
            <c:dLbl>
              <c:idx val="2"/>
              <c:layout>
                <c:manualLayout>
                  <c:x val="-8.1799591002044997E-3"/>
                  <c:y val="-7.655502392344497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340-4F4A-A88C-224481E3827D}"/>
                </c:ext>
              </c:extLst>
            </c:dLbl>
            <c:dLbl>
              <c:idx val="3"/>
              <c:layout>
                <c:manualLayout>
                  <c:x val="0.13496932515337423"/>
                  <c:y val="-2.55183413078149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340-4F4A-A88C-224481E3827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17295</c:v>
              </c:pt>
              <c:pt idx="1">
                <c:v>1861</c:v>
              </c:pt>
              <c:pt idx="2">
                <c:v>274</c:v>
              </c:pt>
              <c:pt idx="3">
                <c:v>53</c:v>
              </c:pt>
            </c:numLit>
          </c:val>
          <c:extLst>
            <c:ext xmlns:c16="http://schemas.microsoft.com/office/drawing/2014/chart" uri="{C3380CC4-5D6E-409C-BE32-E72D297353CC}">
              <c16:uniqueId val="{00000007-B340-4F4A-A88C-224481E38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142346118025568"/>
          <c:y val="0.86103303124845243"/>
          <c:w val="0.79718694437388871"/>
          <c:h val="0.10038973901847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621030</xdr:colOff>
      <xdr:row>5</xdr:row>
      <xdr:rowOff>125730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A620279-4833-4548-B86D-ADFFA023B9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629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38100</xdr:colOff>
      <xdr:row>7</xdr:row>
      <xdr:rowOff>76200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D5E4086-B6BB-4DDF-BE04-87405DE1DF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0393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29B9E02-B36C-49E4-B450-AD3993DD12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532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96B373D-6E8F-4F04-AED2-801A8313D6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1540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17145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EDFDF6E-F741-4853-94AB-FD7CB2A9D8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062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68E0983-FE16-41EB-B1C8-FB4B6562D6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390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95250</xdr:colOff>
      <xdr:row>10</xdr:row>
      <xdr:rowOff>53340</xdr:rowOff>
    </xdr:from>
    <xdr:to>
      <xdr:col>4</xdr:col>
      <xdr:colOff>685800</xdr:colOff>
      <xdr:row>25</xdr:row>
      <xdr:rowOff>167640</xdr:rowOff>
    </xdr:to>
    <xdr:sp macro="" textlink="">
      <xdr:nvSpPr>
        <xdr:cNvPr id="2" name="imagenPJ" descr="MELILLA">
          <a:extLst>
            <a:ext uri="{FF2B5EF4-FFF2-40B4-BE49-F238E27FC236}">
              <a16:creationId xmlns:a16="http://schemas.microsoft.com/office/drawing/2014/main" id="{3E922ECE-4F4A-454F-B0F8-671F8B1C1278}"/>
            </a:ext>
          </a:extLst>
        </xdr:cNvPr>
        <xdr:cNvSpPr>
          <a:spLocks noChangeAspect="1" noChangeArrowheads="1"/>
        </xdr:cNvSpPr>
      </xdr:nvSpPr>
      <xdr:spPr bwMode="auto">
        <a:xfrm>
          <a:off x="85725" y="1857375"/>
          <a:ext cx="3495675" cy="260985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76200</xdr:colOff>
      <xdr:row>26</xdr:row>
      <xdr:rowOff>0</xdr:rowOff>
    </xdr:from>
    <xdr:to>
      <xdr:col>4</xdr:col>
      <xdr:colOff>701040</xdr:colOff>
      <xdr:row>37</xdr:row>
      <xdr:rowOff>121920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4808F6CA-A200-470A-A83A-26541A75C9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19050</xdr:colOff>
      <xdr:row>5</xdr:row>
      <xdr:rowOff>129540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FFF7078C-2972-4525-9C2A-2FDA7AAF9A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870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15240</xdr:colOff>
      <xdr:row>5</xdr:row>
      <xdr:rowOff>97155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D8063BF-50C6-4329-817F-7C4FEB5E0D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59015" cy="9163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525780</xdr:colOff>
      <xdr:row>9</xdr:row>
      <xdr:rowOff>121920</xdr:rowOff>
    </xdr:from>
    <xdr:to>
      <xdr:col>10</xdr:col>
      <xdr:colOff>426720</xdr:colOff>
      <xdr:row>21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9061B62-7C1E-4329-90A9-52E6103872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</xdr:colOff>
      <xdr:row>20</xdr:row>
      <xdr:rowOff>30480</xdr:rowOff>
    </xdr:from>
    <xdr:to>
      <xdr:col>5</xdr:col>
      <xdr:colOff>594360</xdr:colOff>
      <xdr:row>35</xdr:row>
      <xdr:rowOff>91440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DC4D70A4-97BD-437F-8D5F-AA24A95E8B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19050</xdr:colOff>
      <xdr:row>5</xdr:row>
      <xdr:rowOff>129540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0CDC910E-C813-4744-8414-04BF4EA4D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489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0.21202</cdr:x>
      <cdr:y>0.01656</cdr:y>
    </cdr:from>
    <cdr:to>
      <cdr:x>0.3014</cdr:x>
      <cdr:y>0.06997</cdr:y>
    </cdr:to>
    <cdr:sp macro="" textlink="">
      <cdr:nvSpPr>
        <cdr:cNvPr id="35841" name="WordArt 1025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878299" y="50800"/>
          <a:ext cx="434806" cy="1369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0.73801</cdr:x>
      <cdr:y>0.01656</cdr:y>
    </cdr:from>
    <cdr:to>
      <cdr:x>0.82495</cdr:x>
      <cdr:y>0.07239</cdr:y>
    </cdr:to>
    <cdr:sp macro="" textlink="">
      <cdr:nvSpPr>
        <cdr:cNvPr id="35842" name="WordArt 1026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3441610" y="50800"/>
          <a:ext cx="423424" cy="1425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358140</xdr:colOff>
      <xdr:row>5</xdr:row>
      <xdr:rowOff>133350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8A83DC4-5C2E-4F28-B1AC-81D7F73099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8715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52370E9-F18A-4E0C-B5C8-A1AFBC9CB2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726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236220</xdr:colOff>
      <xdr:row>10</xdr:row>
      <xdr:rowOff>7620</xdr:rowOff>
    </xdr:from>
    <xdr:to>
      <xdr:col>9</xdr:col>
      <xdr:colOff>45720</xdr:colOff>
      <xdr:row>20</xdr:row>
      <xdr:rowOff>106680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46735947-5852-4CBE-88CA-1B2B367E52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350520</xdr:colOff>
      <xdr:row>16</xdr:row>
      <xdr:rowOff>289560</xdr:rowOff>
    </xdr:from>
    <xdr:to>
      <xdr:col>10</xdr:col>
      <xdr:colOff>487680</xdr:colOff>
      <xdr:row>28</xdr:row>
      <xdr:rowOff>83820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2CD53300-31E0-4D97-BF47-B63AC2D834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213360</xdr:colOff>
      <xdr:row>16</xdr:row>
      <xdr:rowOff>304800</xdr:rowOff>
    </xdr:from>
    <xdr:to>
      <xdr:col>5</xdr:col>
      <xdr:colOff>83820</xdr:colOff>
      <xdr:row>28</xdr:row>
      <xdr:rowOff>83820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9621CB57-6A9E-45C9-B079-CD52B681BC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556260</xdr:colOff>
      <xdr:row>16</xdr:row>
      <xdr:rowOff>266700</xdr:rowOff>
    </xdr:from>
    <xdr:to>
      <xdr:col>16</xdr:col>
      <xdr:colOff>434340</xdr:colOff>
      <xdr:row>28</xdr:row>
      <xdr:rowOff>83820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11638BAB-ACC0-492F-9863-E0BBCBC875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53340</xdr:colOff>
      <xdr:row>5</xdr:row>
      <xdr:rowOff>129540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2BE384E0-08E2-4BA2-90EC-2C0628123C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781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17145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A2321AF-C759-43E0-A52F-84D3767CB1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104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2CCCF-12B3-41BF-B317-A1F26717384E}">
  <sheetPr codeName="Hoja17">
    <pageSetUpPr fitToPage="1"/>
  </sheetPr>
  <dimension ref="A7:J18"/>
  <sheetViews>
    <sheetView tabSelected="1" workbookViewId="0"/>
  </sheetViews>
  <sheetFormatPr baseColWidth="10" defaultColWidth="11.44140625" defaultRowHeight="12.6" x14ac:dyDescent="0.2"/>
  <cols>
    <col min="1" max="1" width="6.33203125" style="1" customWidth="1"/>
    <col min="2" max="2" width="11.44140625" style="1"/>
    <col min="3" max="3" width="15.88671875" style="1" customWidth="1"/>
    <col min="4" max="4" width="7" style="1" customWidth="1"/>
    <col min="5" max="5" width="9.109375" style="1" customWidth="1"/>
    <col min="6" max="6" width="14.6640625" style="1" customWidth="1"/>
    <col min="7" max="16384" width="11.44140625" style="1"/>
  </cols>
  <sheetData>
    <row r="7" spans="1:10" ht="28.5" customHeight="1" x14ac:dyDescent="0.3">
      <c r="B7" s="2"/>
      <c r="C7" s="2"/>
      <c r="D7" s="2"/>
      <c r="E7" s="3" t="str">
        <f>'Datos Generales'!A9</f>
        <v>Provincia de CANTABRIA</v>
      </c>
      <c r="F7" s="3"/>
      <c r="G7" s="3"/>
      <c r="H7" s="3"/>
      <c r="I7" s="3"/>
      <c r="J7" s="3"/>
    </row>
    <row r="8" spans="1:10" ht="16.2" x14ac:dyDescent="0.3">
      <c r="B8" s="2"/>
    </row>
    <row r="9" spans="1:10" ht="17.399999999999999" x14ac:dyDescent="0.3">
      <c r="A9" s="4"/>
      <c r="B9" s="4" t="s">
        <v>0</v>
      </c>
    </row>
    <row r="10" spans="1:10" x14ac:dyDescent="0.2">
      <c r="B10" s="5"/>
    </row>
    <row r="11" spans="1:10" x14ac:dyDescent="0.2">
      <c r="B11" s="5"/>
      <c r="E11" s="6"/>
    </row>
    <row r="12" spans="1:10" ht="17.399999999999999" x14ac:dyDescent="0.3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0" ht="17.399999999999999" x14ac:dyDescent="0.3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0" ht="16.2" x14ac:dyDescent="0.3">
      <c r="B15" s="9"/>
    </row>
    <row r="16" spans="1:10" ht="17.399999999999999" x14ac:dyDescent="0.3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6.2" x14ac:dyDescent="0.3">
      <c r="B17" s="9"/>
      <c r="J17" s="10"/>
    </row>
    <row r="18" spans="1:10" ht="17.399999999999999" x14ac:dyDescent="0.3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E7:J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A69A9AE4-7C6F-4577-AB3B-34A8179E1CCD}"/>
    <hyperlink ref="B14:C14" location="Municipios!A1" display="Municipios" xr:uid="{88484AA4-1008-47D2-8633-46A0E459A497}"/>
    <hyperlink ref="B16:C16" location="'Datos Demograficos'!A1" display="Datos Demograficos" xr:uid="{01320A35-CF4B-4CEC-B219-A93272DB06F9}"/>
    <hyperlink ref="B18:C18" location="Nacionalidades!A1" display="Nacionalidades" xr:uid="{2837946D-2945-4840-8F57-060985EF888B}"/>
    <hyperlink ref="H18:I18" location="Trabajo!A1" display="Trabajo" xr:uid="{9F8C5F92-8C3A-4477-A442-33629EA30C01}"/>
    <hyperlink ref="E12:F12" location="'Datos Economicos'!A1" display="Datos Económicos" xr:uid="{08FE6D3A-8193-4244-A2F8-8B76DD452039}"/>
    <hyperlink ref="E14" location="Trafico!A1" display="Tráfico" xr:uid="{BB37873C-65A0-48AF-8043-09A8DC097E81}"/>
    <hyperlink ref="E16:F16" location="'Plazas Turisticas'!A1" display="Plazas Turisticas" xr:uid="{FC7D10B2-836A-4622-A9F1-B54F01690284}"/>
    <hyperlink ref="E18:F18" location="Bancos!A1" display="Bancos" xr:uid="{0B8E5B31-AA30-49B3-94CC-898A9745E296}"/>
    <hyperlink ref="H12" location="Presupuestos!A1" display="Presupuestos" xr:uid="{B784BAAB-453D-4A05-9699-9CE1C8ADBF01}"/>
    <hyperlink ref="H14" location="'Datos Catastrales'!A1" display="Datos Catastrales" xr:uid="{9E1F449D-5ABF-4293-B19A-690A504B3687}"/>
    <hyperlink ref="H16:I16" location="Hacienda!A1" display="Hacienda" xr:uid="{17E2485D-22B9-4C67-8869-2DAB8D5E52E8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7ADDB-AA72-4E84-AD5B-AD45A889CF6A}">
  <sheetPr codeName="Hoja14">
    <pageSetUpPr fitToPage="1"/>
  </sheetPr>
  <dimension ref="A7:H28"/>
  <sheetViews>
    <sheetView workbookViewId="0"/>
  </sheetViews>
  <sheetFormatPr baseColWidth="10" defaultColWidth="11.44140625" defaultRowHeight="12.6" x14ac:dyDescent="0.2"/>
  <cols>
    <col min="1" max="4" width="11.44140625" style="1"/>
    <col min="5" max="5" width="12.6640625" style="1" customWidth="1"/>
    <col min="6" max="6" width="18.33203125" style="1" customWidth="1"/>
    <col min="7" max="7" width="16.109375" style="1" customWidth="1"/>
    <col min="8" max="16384" width="11.44140625" style="1"/>
  </cols>
  <sheetData>
    <row r="7" spans="1:8" ht="17.399999999999999" x14ac:dyDescent="0.3">
      <c r="B7" s="11" t="s">
        <v>0</v>
      </c>
      <c r="C7" s="2"/>
      <c r="D7" s="2"/>
      <c r="E7" s="2"/>
      <c r="F7" s="2"/>
      <c r="G7" s="2"/>
    </row>
    <row r="8" spans="1:8" ht="16.2" x14ac:dyDescent="0.3">
      <c r="B8" s="2"/>
    </row>
    <row r="9" spans="1:8" ht="17.399999999999999" x14ac:dyDescent="0.3">
      <c r="A9" s="4" t="s">
        <v>14</v>
      </c>
    </row>
    <row r="10" spans="1:8" ht="18" thickBot="1" x14ac:dyDescent="0.35">
      <c r="B10" s="4"/>
    </row>
    <row r="11" spans="1:8" x14ac:dyDescent="0.2">
      <c r="A11" s="14"/>
      <c r="B11" s="15"/>
      <c r="C11" s="15"/>
      <c r="D11" s="15"/>
      <c r="E11" s="15"/>
      <c r="F11" s="15"/>
      <c r="G11" s="15"/>
      <c r="H11" s="17"/>
    </row>
    <row r="12" spans="1:8" ht="17.399999999999999" x14ac:dyDescent="0.3">
      <c r="A12" s="18"/>
      <c r="B12" s="4" t="s">
        <v>224</v>
      </c>
      <c r="H12" s="20"/>
    </row>
    <row r="13" spans="1:8" ht="13.2" thickBot="1" x14ac:dyDescent="0.25">
      <c r="A13" s="18"/>
      <c r="B13" s="5"/>
      <c r="H13" s="20"/>
    </row>
    <row r="14" spans="1:8" ht="33.75" customHeight="1" x14ac:dyDescent="0.2">
      <c r="A14" s="18"/>
      <c r="B14" s="98" t="s">
        <v>185</v>
      </c>
      <c r="C14" s="99" t="s">
        <v>12</v>
      </c>
      <c r="D14" s="99" t="s">
        <v>225</v>
      </c>
      <c r="E14" s="99" t="s">
        <v>226</v>
      </c>
      <c r="F14" s="99" t="s">
        <v>227</v>
      </c>
      <c r="G14" s="100" t="s">
        <v>228</v>
      </c>
      <c r="H14" s="20"/>
    </row>
    <row r="15" spans="1:8" ht="33" customHeight="1" thickBot="1" x14ac:dyDescent="0.25">
      <c r="A15" s="18"/>
      <c r="B15" s="115">
        <v>365</v>
      </c>
      <c r="C15" s="113">
        <v>350</v>
      </c>
      <c r="D15" s="113"/>
      <c r="E15" s="113">
        <v>11</v>
      </c>
      <c r="F15" s="113"/>
      <c r="G15" s="114">
        <v>4</v>
      </c>
      <c r="H15" s="20"/>
    </row>
    <row r="16" spans="1:8" x14ac:dyDescent="0.2">
      <c r="A16" s="18"/>
      <c r="B16" s="5"/>
      <c r="H16" s="20"/>
    </row>
    <row r="17" spans="1:8" x14ac:dyDescent="0.2">
      <c r="A17" s="18"/>
      <c r="B17" s="5" t="s">
        <v>229</v>
      </c>
      <c r="G17" s="126">
        <v>-2.7322404371584699E-3</v>
      </c>
      <c r="H17" s="20"/>
    </row>
    <row r="18" spans="1:8" x14ac:dyDescent="0.2">
      <c r="A18" s="18"/>
      <c r="H18" s="20"/>
    </row>
    <row r="19" spans="1:8" x14ac:dyDescent="0.2">
      <c r="A19" s="18"/>
      <c r="H19" s="20"/>
    </row>
    <row r="20" spans="1:8" x14ac:dyDescent="0.2">
      <c r="A20" s="18"/>
      <c r="B20" s="5" t="s">
        <v>230</v>
      </c>
      <c r="F20" s="127">
        <v>18844</v>
      </c>
      <c r="H20" s="20"/>
    </row>
    <row r="21" spans="1:8" x14ac:dyDescent="0.2">
      <c r="A21" s="18"/>
      <c r="B21" s="5"/>
      <c r="F21" s="128"/>
      <c r="H21" s="20"/>
    </row>
    <row r="22" spans="1:8" x14ac:dyDescent="0.2">
      <c r="A22" s="18"/>
      <c r="B22" s="5" t="s">
        <v>231</v>
      </c>
      <c r="F22" s="128">
        <v>3.2026540355242383E-2</v>
      </c>
      <c r="H22" s="20"/>
    </row>
    <row r="23" spans="1:8" x14ac:dyDescent="0.2">
      <c r="A23" s="18"/>
      <c r="B23" s="5"/>
      <c r="F23" s="128"/>
      <c r="H23" s="20"/>
    </row>
    <row r="24" spans="1:8" x14ac:dyDescent="0.2">
      <c r="A24" s="18"/>
      <c r="B24" s="5" t="s">
        <v>232</v>
      </c>
      <c r="F24" s="127">
        <v>29</v>
      </c>
      <c r="H24" s="20"/>
    </row>
    <row r="25" spans="1:8" x14ac:dyDescent="0.2">
      <c r="A25" s="18"/>
      <c r="B25" s="5"/>
      <c r="F25" s="128"/>
      <c r="H25" s="20"/>
    </row>
    <row r="26" spans="1:8" x14ac:dyDescent="0.2">
      <c r="A26" s="18"/>
      <c r="B26" s="5" t="s">
        <v>233</v>
      </c>
      <c r="F26" s="128">
        <v>0.28431372549019607</v>
      </c>
      <c r="H26" s="20"/>
    </row>
    <row r="27" spans="1:8" x14ac:dyDescent="0.2">
      <c r="A27" s="18"/>
      <c r="H27" s="20"/>
    </row>
    <row r="28" spans="1:8" ht="13.2" thickBot="1" x14ac:dyDescent="0.25">
      <c r="A28" s="35"/>
      <c r="B28" s="36"/>
      <c r="C28" s="36"/>
      <c r="D28" s="36"/>
      <c r="E28" s="36"/>
      <c r="F28" s="36"/>
      <c r="G28" s="36"/>
      <c r="H28" s="38"/>
    </row>
  </sheetData>
  <hyperlinks>
    <hyperlink ref="B7" location="Indice!A1" display="Índice" xr:uid="{523494FE-7CC1-4120-8FE5-1578E136661C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22C65-2CFA-4C33-9FB3-F0A87E04E452}">
  <sheetPr codeName="Hoja9">
    <pageSetUpPr fitToPage="1"/>
  </sheetPr>
  <dimension ref="A7:L26"/>
  <sheetViews>
    <sheetView workbookViewId="0"/>
  </sheetViews>
  <sheetFormatPr baseColWidth="10" defaultColWidth="11.44140625" defaultRowHeight="12.6" x14ac:dyDescent="0.2"/>
  <cols>
    <col min="1" max="1" width="2.33203125" style="1" customWidth="1"/>
    <col min="2" max="11" width="18.6640625" style="1" customWidth="1"/>
    <col min="12" max="12" width="3" style="1" customWidth="1"/>
    <col min="13" max="16384" width="11.44140625" style="1"/>
  </cols>
  <sheetData>
    <row r="7" spans="1:12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12" ht="16.2" x14ac:dyDescent="0.3">
      <c r="B8" s="2"/>
    </row>
    <row r="9" spans="1:12" ht="17.399999999999999" x14ac:dyDescent="0.3">
      <c r="A9" s="4" t="s">
        <v>14</v>
      </c>
    </row>
    <row r="10" spans="1:12" ht="18" thickBot="1" x14ac:dyDescent="0.35">
      <c r="B10" s="4"/>
    </row>
    <row r="11" spans="1:12" x14ac:dyDescent="0.2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7"/>
    </row>
    <row r="12" spans="1:12" ht="17.399999999999999" x14ac:dyDescent="0.3">
      <c r="A12" s="18"/>
      <c r="B12" s="129" t="s">
        <v>234</v>
      </c>
      <c r="C12" s="129"/>
      <c r="D12" s="129"/>
      <c r="E12" s="129"/>
      <c r="F12" s="129"/>
      <c r="L12" s="20"/>
    </row>
    <row r="13" spans="1:12" ht="14.25" customHeight="1" x14ac:dyDescent="0.3">
      <c r="A13" s="18"/>
      <c r="B13" s="4"/>
      <c r="C13" s="4"/>
      <c r="D13" s="4"/>
      <c r="E13" s="4"/>
      <c r="L13" s="20"/>
    </row>
    <row r="14" spans="1:12" ht="21.75" customHeight="1" thickBot="1" x14ac:dyDescent="0.35">
      <c r="A14" s="18"/>
      <c r="B14" s="130" t="s">
        <v>235</v>
      </c>
      <c r="C14" s="130"/>
      <c r="D14" s="130"/>
      <c r="E14" s="130"/>
      <c r="L14" s="20"/>
    </row>
    <row r="15" spans="1:12" ht="48" customHeight="1" thickBot="1" x14ac:dyDescent="0.25">
      <c r="A15" s="18"/>
      <c r="B15" s="95" t="s">
        <v>236</v>
      </c>
      <c r="C15" s="131" t="s">
        <v>237</v>
      </c>
      <c r="D15" s="131" t="s">
        <v>238</v>
      </c>
      <c r="E15" s="131" t="s">
        <v>239</v>
      </c>
      <c r="F15" s="131" t="s">
        <v>240</v>
      </c>
      <c r="G15" s="131" t="s">
        <v>241</v>
      </c>
      <c r="H15" s="131" t="s">
        <v>242</v>
      </c>
      <c r="I15" s="131" t="s">
        <v>243</v>
      </c>
      <c r="J15" s="131" t="s">
        <v>244</v>
      </c>
      <c r="K15" s="132" t="s">
        <v>245</v>
      </c>
      <c r="L15" s="133"/>
    </row>
    <row r="16" spans="1:12" ht="32.25" customHeight="1" thickBot="1" x14ac:dyDescent="0.25">
      <c r="A16" s="18"/>
      <c r="B16" s="134">
        <v>256035.37227000005</v>
      </c>
      <c r="C16" s="135">
        <v>15475.684569999998</v>
      </c>
      <c r="D16" s="135">
        <v>114628.12422</v>
      </c>
      <c r="E16" s="135">
        <v>191378.35225</v>
      </c>
      <c r="F16" s="135">
        <v>11451.858029999999</v>
      </c>
      <c r="G16" s="135">
        <v>7696.8541600000017</v>
      </c>
      <c r="H16" s="135">
        <v>12783.26382</v>
      </c>
      <c r="I16" s="135">
        <v>1790.51324</v>
      </c>
      <c r="J16" s="135">
        <v>14370.507520000003</v>
      </c>
      <c r="K16" s="136">
        <v>625610.53007999994</v>
      </c>
      <c r="L16" s="20"/>
    </row>
    <row r="17" spans="1:12" ht="17.399999999999999" x14ac:dyDescent="0.3">
      <c r="A17" s="18"/>
      <c r="B17" s="4"/>
      <c r="C17" s="4"/>
      <c r="D17" s="4"/>
      <c r="E17" s="4"/>
      <c r="L17" s="20"/>
    </row>
    <row r="18" spans="1:12" ht="15.75" customHeight="1" thickBot="1" x14ac:dyDescent="0.35">
      <c r="A18" s="18"/>
      <c r="B18" s="130" t="s">
        <v>246</v>
      </c>
      <c r="C18" s="130"/>
      <c r="D18" s="130"/>
      <c r="E18" s="130"/>
      <c r="L18" s="20"/>
    </row>
    <row r="19" spans="1:12" ht="47.25" customHeight="1" thickBot="1" x14ac:dyDescent="0.25">
      <c r="A19" s="18"/>
      <c r="B19" s="95" t="s">
        <v>247</v>
      </c>
      <c r="C19" s="131" t="s">
        <v>248</v>
      </c>
      <c r="D19" s="131" t="s">
        <v>249</v>
      </c>
      <c r="E19" s="131" t="s">
        <v>250</v>
      </c>
      <c r="F19" s="131" t="s">
        <v>251</v>
      </c>
      <c r="G19" s="131" t="s">
        <v>242</v>
      </c>
      <c r="H19" s="131" t="s">
        <v>243</v>
      </c>
      <c r="I19" s="131" t="s">
        <v>244</v>
      </c>
      <c r="J19" s="102" t="s">
        <v>252</v>
      </c>
      <c r="L19" s="20"/>
    </row>
    <row r="20" spans="1:12" ht="32.25" customHeight="1" thickBot="1" x14ac:dyDescent="0.25">
      <c r="A20" s="18"/>
      <c r="B20" s="134">
        <v>225591.95346999995</v>
      </c>
      <c r="C20" s="135">
        <v>292006.39442999993</v>
      </c>
      <c r="D20" s="135">
        <v>1593.8729699999999</v>
      </c>
      <c r="E20" s="135">
        <v>34297.696650000005</v>
      </c>
      <c r="F20" s="135">
        <v>47387.564269999995</v>
      </c>
      <c r="G20" s="135">
        <v>1704.44859</v>
      </c>
      <c r="H20" s="135">
        <v>1984.0127399999999</v>
      </c>
      <c r="I20" s="135">
        <v>11559.856559999998</v>
      </c>
      <c r="J20" s="136">
        <v>617826.49479999987</v>
      </c>
      <c r="L20" s="20"/>
    </row>
    <row r="21" spans="1:12" ht="19.5" customHeight="1" x14ac:dyDescent="0.2">
      <c r="A21" s="18"/>
      <c r="B21" s="109"/>
      <c r="L21" s="20"/>
    </row>
    <row r="22" spans="1:12" ht="17.25" customHeight="1" thickBot="1" x14ac:dyDescent="0.35">
      <c r="A22" s="18"/>
      <c r="B22" s="130" t="s">
        <v>253</v>
      </c>
      <c r="C22" s="130"/>
      <c r="D22" s="130"/>
      <c r="E22" s="130"/>
      <c r="L22" s="20"/>
    </row>
    <row r="23" spans="1:12" ht="56.25" customHeight="1" thickBot="1" x14ac:dyDescent="0.25">
      <c r="A23" s="18"/>
      <c r="B23" s="95" t="s">
        <v>254</v>
      </c>
      <c r="C23" s="101" t="s">
        <v>255</v>
      </c>
      <c r="D23" s="101" t="s">
        <v>256</v>
      </c>
      <c r="E23" s="101" t="s">
        <v>257</v>
      </c>
      <c r="F23" s="101" t="s">
        <v>258</v>
      </c>
      <c r="G23" s="101" t="s">
        <v>259</v>
      </c>
      <c r="H23" s="102" t="s">
        <v>252</v>
      </c>
      <c r="I23" s="18"/>
      <c r="L23" s="20"/>
    </row>
    <row r="24" spans="1:12" ht="32.25" customHeight="1" thickBot="1" x14ac:dyDescent="0.25">
      <c r="A24" s="18"/>
      <c r="B24" s="137">
        <v>242865.82125999991</v>
      </c>
      <c r="C24" s="135">
        <v>65303.065409999967</v>
      </c>
      <c r="D24" s="135">
        <v>104465.49907999994</v>
      </c>
      <c r="E24" s="135">
        <v>54393.074010000004</v>
      </c>
      <c r="F24" s="135">
        <v>138190.84536000001</v>
      </c>
      <c r="G24" s="135">
        <v>12608.189679999999</v>
      </c>
      <c r="H24" s="136">
        <v>617826.49479999975</v>
      </c>
      <c r="I24" s="18"/>
      <c r="L24" s="20"/>
    </row>
    <row r="25" spans="1:12" ht="32.25" customHeight="1" x14ac:dyDescent="0.2">
      <c r="A25" s="18"/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20"/>
    </row>
    <row r="26" spans="1:12" ht="13.2" thickBot="1" x14ac:dyDescent="0.25">
      <c r="A26" s="35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8"/>
    </row>
  </sheetData>
  <mergeCells count="5">
    <mergeCell ref="B12:F12"/>
    <mergeCell ref="B14:E14"/>
    <mergeCell ref="B18:E18"/>
    <mergeCell ref="B22:E22"/>
    <mergeCell ref="B25:K25"/>
  </mergeCells>
  <hyperlinks>
    <hyperlink ref="B7" location="Indice!A1" display="Índice" xr:uid="{17B503EE-8B33-4725-AA4C-DF88D3805277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E3943-846C-4681-AC6B-909F255BA111}">
  <sheetPr codeName="Hoja15">
    <pageSetUpPr fitToPage="1"/>
  </sheetPr>
  <dimension ref="A7:M22"/>
  <sheetViews>
    <sheetView workbookViewId="0"/>
  </sheetViews>
  <sheetFormatPr baseColWidth="10" defaultColWidth="11.44140625" defaultRowHeight="12.6" x14ac:dyDescent="0.2"/>
  <cols>
    <col min="1" max="1" width="8.33203125" style="1" customWidth="1"/>
    <col min="2" max="2" width="27.5546875" style="1" customWidth="1"/>
    <col min="3" max="3" width="25.33203125" style="1" customWidth="1"/>
    <col min="4" max="4" width="2.44140625" style="1" customWidth="1"/>
    <col min="5" max="5" width="26.6640625" style="1" customWidth="1"/>
    <col min="6" max="6" width="22.33203125" style="1" customWidth="1"/>
    <col min="7" max="7" width="5.88671875" style="1" customWidth="1"/>
    <col min="8" max="8" width="5.5546875" style="1" customWidth="1"/>
    <col min="9" max="9" width="22" style="1" customWidth="1"/>
    <col min="10" max="10" width="22.5546875" style="1" customWidth="1"/>
    <col min="11" max="11" width="7.6640625" style="1" customWidth="1"/>
    <col min="12" max="16384" width="11.44140625" style="1"/>
  </cols>
  <sheetData>
    <row r="7" spans="1:11" ht="17.399999999999999" x14ac:dyDescent="0.3">
      <c r="B7" s="11" t="s">
        <v>0</v>
      </c>
      <c r="C7" s="2"/>
      <c r="D7" s="2"/>
      <c r="E7" s="2"/>
      <c r="F7" s="2"/>
      <c r="G7" s="139"/>
      <c r="H7" s="139"/>
      <c r="I7" s="139"/>
    </row>
    <row r="8" spans="1:11" ht="16.2" x14ac:dyDescent="0.3">
      <c r="B8" s="2"/>
    </row>
    <row r="9" spans="1:11" ht="17.399999999999999" x14ac:dyDescent="0.3">
      <c r="A9" s="4" t="s">
        <v>14</v>
      </c>
    </row>
    <row r="10" spans="1:11" ht="18" thickBot="1" x14ac:dyDescent="0.35">
      <c r="B10" s="4"/>
    </row>
    <row r="11" spans="1:11" x14ac:dyDescent="0.2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7"/>
    </row>
    <row r="12" spans="1:11" ht="17.399999999999999" x14ac:dyDescent="0.3">
      <c r="A12" s="18"/>
      <c r="B12" s="129" t="s">
        <v>260</v>
      </c>
      <c r="C12" s="129"/>
      <c r="D12" s="129"/>
      <c r="E12" s="129"/>
      <c r="F12" s="129"/>
      <c r="G12" s="140"/>
      <c r="H12" s="4"/>
      <c r="I12" s="140"/>
      <c r="J12" s="140"/>
      <c r="K12" s="20"/>
    </row>
    <row r="13" spans="1:11" ht="20.25" customHeight="1" thickBot="1" x14ac:dyDescent="0.3">
      <c r="A13" s="18"/>
      <c r="B13" s="117"/>
      <c r="I13" s="117"/>
      <c r="K13" s="20"/>
    </row>
    <row r="14" spans="1:11" ht="23.25" customHeight="1" thickBot="1" x14ac:dyDescent="0.25">
      <c r="A14" s="18"/>
      <c r="B14" s="141" t="s">
        <v>261</v>
      </c>
      <c r="C14" s="142"/>
      <c r="D14" s="142"/>
      <c r="E14" s="142"/>
      <c r="F14" s="143"/>
      <c r="I14" s="141" t="s">
        <v>262</v>
      </c>
      <c r="J14" s="143"/>
      <c r="K14" s="20"/>
    </row>
    <row r="15" spans="1:11" ht="44.25" customHeight="1" x14ac:dyDescent="0.2">
      <c r="A15" s="18"/>
      <c r="B15" s="98" t="s">
        <v>263</v>
      </c>
      <c r="C15" s="144">
        <v>653480</v>
      </c>
      <c r="E15" s="145" t="s">
        <v>264</v>
      </c>
      <c r="F15" s="146">
        <v>163255</v>
      </c>
      <c r="G15" s="18"/>
      <c r="I15" s="98" t="s">
        <v>265</v>
      </c>
      <c r="J15" s="144">
        <v>499746</v>
      </c>
      <c r="K15" s="20"/>
    </row>
    <row r="16" spans="1:11" ht="44.25" customHeight="1" x14ac:dyDescent="0.2">
      <c r="A16" s="18"/>
      <c r="B16" s="145" t="s">
        <v>266</v>
      </c>
      <c r="C16" s="147">
        <v>38208191.105549999</v>
      </c>
      <c r="E16" s="145" t="s">
        <v>267</v>
      </c>
      <c r="F16" s="148">
        <v>17987.728499999997</v>
      </c>
      <c r="G16" s="18"/>
      <c r="I16" s="145" t="s">
        <v>268</v>
      </c>
      <c r="J16" s="147">
        <v>499098.89999999997</v>
      </c>
      <c r="K16" s="20"/>
    </row>
    <row r="17" spans="1:13" ht="44.25" customHeight="1" thickBot="1" x14ac:dyDescent="0.25">
      <c r="A17" s="18"/>
      <c r="B17" s="145" t="s">
        <v>269</v>
      </c>
      <c r="C17" s="147">
        <v>18368227.668650001</v>
      </c>
      <c r="E17" s="145" t="s">
        <v>270</v>
      </c>
      <c r="F17" s="148">
        <v>5293.6881999999996</v>
      </c>
      <c r="G17" s="18"/>
      <c r="I17" s="149" t="s">
        <v>271</v>
      </c>
      <c r="J17" s="150">
        <v>1298348</v>
      </c>
      <c r="K17" s="20"/>
    </row>
    <row r="18" spans="1:13" ht="44.25" customHeight="1" thickBot="1" x14ac:dyDescent="0.25">
      <c r="A18" s="18"/>
      <c r="B18" s="149" t="s">
        <v>272</v>
      </c>
      <c r="C18" s="151">
        <v>19839963.436870001</v>
      </c>
      <c r="D18" s="152"/>
      <c r="E18" s="149" t="s">
        <v>273</v>
      </c>
      <c r="F18" s="153">
        <v>12694.040300000002</v>
      </c>
      <c r="G18" s="18"/>
      <c r="H18" s="109"/>
      <c r="K18" s="20"/>
    </row>
    <row r="19" spans="1:13" ht="13.8" x14ac:dyDescent="0.25">
      <c r="A19" s="18"/>
      <c r="B19" s="5"/>
      <c r="E19" s="39"/>
      <c r="K19" s="20"/>
    </row>
    <row r="20" spans="1:13" ht="13.2" thickBot="1" x14ac:dyDescent="0.25">
      <c r="A20" s="35"/>
      <c r="B20" s="36"/>
      <c r="C20" s="36"/>
      <c r="D20" s="36"/>
      <c r="E20" s="36"/>
      <c r="F20" s="36"/>
      <c r="G20" s="36"/>
      <c r="H20" s="36"/>
      <c r="I20" s="36"/>
      <c r="J20" s="36"/>
      <c r="K20" s="38"/>
    </row>
    <row r="21" spans="1:13" ht="13.8" x14ac:dyDescent="0.25"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</row>
    <row r="22" spans="1:13" ht="13.8" x14ac:dyDescent="0.25"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</row>
  </sheetData>
  <mergeCells count="3">
    <mergeCell ref="B12:F12"/>
    <mergeCell ref="B14:F14"/>
    <mergeCell ref="I14:J14"/>
  </mergeCells>
  <hyperlinks>
    <hyperlink ref="B7" location="Indice!A1" display="Índice" xr:uid="{20987A55-1C45-4B62-A551-2322A5A15535}"/>
  </hyperlinks>
  <printOptions horizontalCentered="1"/>
  <pageMargins left="0.78740157480314965" right="0.78740157480314965" top="0.78740157480314965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837DD-247B-458A-9B5B-1B98B22E83FE}">
  <sheetPr codeName="Hoja18">
    <pageSetUpPr fitToPage="1"/>
  </sheetPr>
  <dimension ref="A7:I22"/>
  <sheetViews>
    <sheetView workbookViewId="0"/>
  </sheetViews>
  <sheetFormatPr baseColWidth="10" defaultColWidth="11.44140625" defaultRowHeight="12.6" x14ac:dyDescent="0.2"/>
  <cols>
    <col min="1" max="3" width="11.44140625" style="1"/>
    <col min="4" max="4" width="15.6640625" style="1" customWidth="1"/>
    <col min="5" max="5" width="13" style="1" customWidth="1"/>
    <col min="6" max="6" width="11.109375" style="1" customWidth="1"/>
    <col min="7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9" ht="16.2" x14ac:dyDescent="0.3">
      <c r="B8" s="2"/>
    </row>
    <row r="9" spans="1:9" ht="17.399999999999999" x14ac:dyDescent="0.3">
      <c r="A9" s="4" t="s">
        <v>14</v>
      </c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5"/>
      <c r="F11" s="15"/>
      <c r="G11" s="15"/>
      <c r="H11" s="15"/>
      <c r="I11" s="17"/>
    </row>
    <row r="12" spans="1:9" ht="17.399999999999999" x14ac:dyDescent="0.3">
      <c r="A12" s="18"/>
      <c r="B12" s="129" t="s">
        <v>274</v>
      </c>
      <c r="C12" s="129"/>
      <c r="D12" s="129"/>
      <c r="E12" s="129"/>
      <c r="F12" s="129"/>
      <c r="I12" s="20"/>
    </row>
    <row r="13" spans="1:9" x14ac:dyDescent="0.2">
      <c r="A13" s="18"/>
      <c r="B13" s="5"/>
      <c r="I13" s="20"/>
    </row>
    <row r="14" spans="1:9" x14ac:dyDescent="0.2">
      <c r="A14" s="18"/>
      <c r="B14" s="5"/>
      <c r="I14" s="20"/>
    </row>
    <row r="15" spans="1:9" x14ac:dyDescent="0.2">
      <c r="A15" s="18"/>
      <c r="B15" s="5" t="s">
        <v>275</v>
      </c>
      <c r="E15" s="6">
        <v>300490</v>
      </c>
      <c r="I15" s="20"/>
    </row>
    <row r="16" spans="1:9" x14ac:dyDescent="0.2">
      <c r="A16" s="18"/>
      <c r="B16" s="5"/>
      <c r="E16" s="6"/>
      <c r="I16" s="20"/>
    </row>
    <row r="17" spans="1:9" x14ac:dyDescent="0.2">
      <c r="A17" s="18"/>
      <c r="B17" s="5" t="s">
        <v>276</v>
      </c>
      <c r="E17" s="6">
        <v>3917.4106356617522</v>
      </c>
      <c r="I17" s="20"/>
    </row>
    <row r="18" spans="1:9" x14ac:dyDescent="0.2">
      <c r="A18" s="18"/>
      <c r="E18" s="6"/>
      <c r="I18" s="20"/>
    </row>
    <row r="19" spans="1:9" x14ac:dyDescent="0.2">
      <c r="A19" s="18"/>
      <c r="B19" s="5" t="s">
        <v>277</v>
      </c>
      <c r="D19" s="78"/>
      <c r="E19" s="6">
        <v>22102.266162334854</v>
      </c>
      <c r="I19" s="20"/>
    </row>
    <row r="20" spans="1:9" x14ac:dyDescent="0.2">
      <c r="A20" s="18"/>
      <c r="B20" s="5"/>
      <c r="E20" s="6"/>
      <c r="I20" s="20"/>
    </row>
    <row r="21" spans="1:9" x14ac:dyDescent="0.2">
      <c r="A21" s="18"/>
      <c r="B21" s="5" t="s">
        <v>278</v>
      </c>
      <c r="D21" s="78"/>
      <c r="E21" s="154">
        <v>0.88768973090152148</v>
      </c>
      <c r="I21" s="20"/>
    </row>
    <row r="22" spans="1:9" ht="13.2" thickBot="1" x14ac:dyDescent="0.25">
      <c r="A22" s="35"/>
      <c r="B22" s="36"/>
      <c r="C22" s="36"/>
      <c r="D22" s="36"/>
      <c r="E22" s="36"/>
      <c r="F22" s="36"/>
      <c r="G22" s="36"/>
      <c r="H22" s="36"/>
      <c r="I22" s="38"/>
    </row>
  </sheetData>
  <mergeCells count="1">
    <mergeCell ref="B12:F12"/>
  </mergeCells>
  <hyperlinks>
    <hyperlink ref="B7" location="Indice!A1" display="Índice" xr:uid="{AAB9FA5E-F21E-4EFE-8AB3-9753F284295A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62B76-A2F9-4ED4-8E69-8805D788F370}">
  <sheetPr codeName="Hoja2">
    <pageSetUpPr fitToPage="1"/>
  </sheetPr>
  <dimension ref="A7:J39"/>
  <sheetViews>
    <sheetView zoomScaleNormal="100" workbookViewId="0"/>
  </sheetViews>
  <sheetFormatPr baseColWidth="10" defaultColWidth="11.44140625" defaultRowHeight="12.6" x14ac:dyDescent="0.2"/>
  <cols>
    <col min="1" max="2" width="11.44140625" style="1"/>
    <col min="3" max="3" width="8" style="1" customWidth="1"/>
    <col min="4" max="4" width="11.44140625" style="1"/>
    <col min="5" max="5" width="14.109375" style="1" customWidth="1"/>
    <col min="6" max="6" width="39.88671875" style="1" customWidth="1"/>
    <col min="7" max="7" width="19.44140625" style="12" customWidth="1"/>
    <col min="8" max="8" width="21.88671875" style="1" customWidth="1"/>
    <col min="9" max="9" width="11.109375" style="1" customWidth="1"/>
    <col min="10" max="10" width="3.88671875" style="1" customWidth="1"/>
    <col min="11" max="16384" width="11.44140625" style="1"/>
  </cols>
  <sheetData>
    <row r="7" spans="1:10" ht="17.399999999999999" x14ac:dyDescent="0.3">
      <c r="A7" s="11" t="s">
        <v>0</v>
      </c>
    </row>
    <row r="9" spans="1:10" ht="17.399999999999999" x14ac:dyDescent="0.3">
      <c r="A9" s="4" t="s">
        <v>14</v>
      </c>
      <c r="B9" s="13"/>
      <c r="C9" s="13"/>
      <c r="D9" s="4"/>
      <c r="E9" s="13"/>
      <c r="F9" s="13"/>
      <c r="G9" s="13"/>
      <c r="H9" s="13"/>
      <c r="I9" s="13"/>
    </row>
    <row r="10" spans="1:10" ht="18" thickBot="1" x14ac:dyDescent="0.35">
      <c r="A10" s="4"/>
      <c r="B10" s="13"/>
      <c r="C10" s="13"/>
      <c r="D10" s="4"/>
      <c r="E10" s="13"/>
      <c r="F10" s="13"/>
      <c r="G10" s="13"/>
      <c r="H10" s="13"/>
      <c r="I10" s="13"/>
    </row>
    <row r="11" spans="1:10" x14ac:dyDescent="0.2">
      <c r="A11" s="14"/>
      <c r="B11" s="15"/>
      <c r="C11" s="15"/>
      <c r="D11" s="15"/>
      <c r="E11" s="15"/>
      <c r="F11" s="15"/>
      <c r="G11" s="16"/>
      <c r="H11" s="15"/>
      <c r="I11" s="15"/>
      <c r="J11" s="17"/>
    </row>
    <row r="12" spans="1:10" x14ac:dyDescent="0.2">
      <c r="A12" s="18"/>
      <c r="F12" s="5" t="s">
        <v>15</v>
      </c>
      <c r="G12" s="19">
        <v>102</v>
      </c>
      <c r="J12" s="20"/>
    </row>
    <row r="13" spans="1:10" x14ac:dyDescent="0.2">
      <c r="A13" s="18"/>
      <c r="G13" s="19"/>
      <c r="J13" s="20"/>
    </row>
    <row r="14" spans="1:10" ht="13.8" x14ac:dyDescent="0.2">
      <c r="A14" s="18"/>
      <c r="F14" s="5" t="s">
        <v>16</v>
      </c>
      <c r="G14" s="21">
        <v>5261.6699938774109</v>
      </c>
      <c r="H14" s="22"/>
      <c r="I14" s="23"/>
      <c r="J14" s="24"/>
    </row>
    <row r="15" spans="1:10" x14ac:dyDescent="0.2">
      <c r="A15" s="18"/>
      <c r="F15" s="5"/>
      <c r="G15" s="19"/>
      <c r="H15" s="22"/>
      <c r="I15" s="25"/>
      <c r="J15" s="24"/>
    </row>
    <row r="16" spans="1:10" x14ac:dyDescent="0.2">
      <c r="A16" s="18"/>
      <c r="F16" s="5" t="s">
        <v>17</v>
      </c>
      <c r="G16" s="26">
        <v>590851</v>
      </c>
      <c r="H16" s="22"/>
      <c r="I16" s="23"/>
      <c r="J16" s="24"/>
    </row>
    <row r="17" spans="1:10" x14ac:dyDescent="0.2">
      <c r="A17" s="18"/>
      <c r="F17" s="5"/>
      <c r="G17" s="19"/>
      <c r="H17" s="22"/>
      <c r="I17" s="25"/>
      <c r="J17" s="24"/>
    </row>
    <row r="18" spans="1:10" x14ac:dyDescent="0.2">
      <c r="A18" s="18"/>
      <c r="F18" s="5" t="s">
        <v>18</v>
      </c>
      <c r="G18" s="27">
        <v>7.5755139620648865E-2</v>
      </c>
      <c r="H18" s="22"/>
      <c r="I18" s="23"/>
      <c r="J18" s="24"/>
    </row>
    <row r="19" spans="1:10" x14ac:dyDescent="0.2">
      <c r="A19" s="18"/>
      <c r="F19" s="5"/>
      <c r="G19" s="19"/>
      <c r="H19" s="22"/>
      <c r="I19" s="28"/>
      <c r="J19" s="24"/>
    </row>
    <row r="20" spans="1:10" ht="14.25" customHeight="1" x14ac:dyDescent="0.2">
      <c r="A20" s="18"/>
      <c r="F20" s="5" t="s">
        <v>19</v>
      </c>
      <c r="G20" s="29">
        <v>112.29343548484161</v>
      </c>
      <c r="H20" s="22"/>
      <c r="I20" s="30"/>
      <c r="J20" s="24"/>
    </row>
    <row r="21" spans="1:10" x14ac:dyDescent="0.2">
      <c r="A21" s="18"/>
      <c r="F21" s="5"/>
      <c r="G21" s="19"/>
      <c r="H21" s="22"/>
      <c r="I21" s="28"/>
      <c r="J21" s="24"/>
    </row>
    <row r="22" spans="1:10" x14ac:dyDescent="0.2">
      <c r="A22" s="18"/>
      <c r="F22" s="31"/>
      <c r="G22" s="32"/>
      <c r="H22" s="22"/>
      <c r="I22" s="30"/>
      <c r="J22" s="24"/>
    </row>
    <row r="23" spans="1:10" x14ac:dyDescent="0.2">
      <c r="A23" s="18"/>
      <c r="F23" s="5"/>
      <c r="G23" s="19"/>
      <c r="H23" s="22"/>
      <c r="I23" s="28"/>
      <c r="J23" s="24"/>
    </row>
    <row r="24" spans="1:10" ht="16.5" customHeight="1" x14ac:dyDescent="0.2">
      <c r="A24" s="18"/>
      <c r="F24" s="5" t="s">
        <v>20</v>
      </c>
      <c r="G24" s="26">
        <v>19483</v>
      </c>
      <c r="H24" s="22"/>
      <c r="I24" s="23"/>
      <c r="J24" s="24"/>
    </row>
    <row r="25" spans="1:10" x14ac:dyDescent="0.2">
      <c r="A25" s="18"/>
      <c r="F25" s="5"/>
      <c r="G25" s="19"/>
      <c r="H25" s="22"/>
      <c r="I25" s="25"/>
      <c r="J25" s="24"/>
    </row>
    <row r="26" spans="1:10" ht="25.2" x14ac:dyDescent="0.2">
      <c r="A26" s="18"/>
      <c r="F26" s="31" t="s">
        <v>21</v>
      </c>
      <c r="G26" s="26">
        <v>199858</v>
      </c>
      <c r="H26" s="22"/>
      <c r="I26" s="23"/>
      <c r="J26" s="24"/>
    </row>
    <row r="27" spans="1:10" x14ac:dyDescent="0.2">
      <c r="A27" s="18"/>
      <c r="F27" s="5"/>
      <c r="G27" s="19"/>
      <c r="H27" s="22"/>
      <c r="I27" s="28"/>
      <c r="J27" s="24"/>
    </row>
    <row r="28" spans="1:10" x14ac:dyDescent="0.2">
      <c r="A28" s="18"/>
      <c r="F28" s="5" t="s">
        <v>22</v>
      </c>
      <c r="G28" s="26">
        <v>31809</v>
      </c>
      <c r="H28" s="22"/>
      <c r="I28" s="33"/>
      <c r="J28" s="24"/>
    </row>
    <row r="29" spans="1:10" x14ac:dyDescent="0.2">
      <c r="A29" s="18"/>
      <c r="F29" s="5"/>
      <c r="G29" s="26"/>
      <c r="H29" s="22"/>
      <c r="I29" s="28"/>
      <c r="J29" s="24"/>
    </row>
    <row r="30" spans="1:10" x14ac:dyDescent="0.2">
      <c r="A30" s="18"/>
      <c r="F30" s="5" t="s">
        <v>23</v>
      </c>
      <c r="G30" s="26">
        <v>79190</v>
      </c>
      <c r="H30" s="22"/>
      <c r="I30" s="23"/>
      <c r="J30" s="24"/>
    </row>
    <row r="31" spans="1:10" x14ac:dyDescent="0.2">
      <c r="A31" s="18"/>
      <c r="F31" s="5"/>
      <c r="G31" s="26"/>
      <c r="H31" s="22"/>
      <c r="I31" s="25"/>
      <c r="J31" s="24"/>
    </row>
    <row r="32" spans="1:10" x14ac:dyDescent="0.2">
      <c r="A32" s="18"/>
      <c r="B32" s="5"/>
      <c r="F32" s="5" t="s">
        <v>24</v>
      </c>
      <c r="G32" s="26">
        <v>365</v>
      </c>
      <c r="H32" s="22"/>
      <c r="I32" s="23"/>
      <c r="J32" s="24"/>
    </row>
    <row r="33" spans="1:10" x14ac:dyDescent="0.2">
      <c r="A33" s="18"/>
      <c r="F33" s="5"/>
      <c r="G33" s="26"/>
      <c r="H33" s="22"/>
      <c r="I33" s="25"/>
      <c r="J33" s="24"/>
    </row>
    <row r="34" spans="1:10" x14ac:dyDescent="0.2">
      <c r="A34" s="18"/>
      <c r="F34" s="5" t="s">
        <v>25</v>
      </c>
      <c r="G34" s="26">
        <v>441258</v>
      </c>
      <c r="H34" s="22"/>
      <c r="I34" s="23"/>
      <c r="J34" s="24"/>
    </row>
    <row r="35" spans="1:10" x14ac:dyDescent="0.2">
      <c r="A35" s="18"/>
      <c r="F35" s="5"/>
      <c r="G35" s="26"/>
      <c r="H35" s="5"/>
      <c r="J35" s="20"/>
    </row>
    <row r="36" spans="1:10" ht="25.5" customHeight="1" x14ac:dyDescent="0.2">
      <c r="A36" s="18"/>
      <c r="F36" s="34" t="s">
        <v>26</v>
      </c>
      <c r="G36" s="26">
        <v>623557.49971</v>
      </c>
      <c r="H36" s="22"/>
      <c r="I36" s="23"/>
      <c r="J36" s="20"/>
    </row>
    <row r="37" spans="1:10" ht="12" customHeight="1" x14ac:dyDescent="0.2">
      <c r="A37" s="18"/>
      <c r="F37" s="5"/>
      <c r="G37" s="26"/>
      <c r="H37" s="5"/>
      <c r="J37" s="20"/>
    </row>
    <row r="38" spans="1:10" ht="25.5" customHeight="1" x14ac:dyDescent="0.2">
      <c r="A38" s="18"/>
      <c r="F38" s="31"/>
      <c r="G38" s="26"/>
      <c r="H38" s="22"/>
      <c r="I38" s="23"/>
      <c r="J38" s="20"/>
    </row>
    <row r="39" spans="1:10" ht="13.2" thickBot="1" x14ac:dyDescent="0.25">
      <c r="A39" s="35"/>
      <c r="B39" s="36"/>
      <c r="C39" s="36"/>
      <c r="D39" s="36"/>
      <c r="E39" s="36"/>
      <c r="F39" s="36"/>
      <c r="G39" s="37"/>
      <c r="H39" s="36"/>
      <c r="I39" s="36"/>
      <c r="J39" s="38"/>
    </row>
  </sheetData>
  <hyperlinks>
    <hyperlink ref="A7" location="Indice!A1" display="Índice" xr:uid="{735E7DE3-E3DF-47D9-9D4A-3144B875EC61}"/>
  </hyperlinks>
  <printOptions horizontalCentered="1" verticalCentered="1"/>
  <pageMargins left="0.39370078740157483" right="0.39370078740157483" top="0.39370078740157483" bottom="0.39370078740157483" header="0" footer="0"/>
  <pageSetup paperSize="9" scale="97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2273C-2DF5-4F8C-8BC3-EE3F380082F3}">
  <sheetPr codeName="Hoja4">
    <pageSetUpPr fitToPage="1"/>
  </sheetPr>
  <dimension ref="A4:H125"/>
  <sheetViews>
    <sheetView topLeftCell="A29" zoomScaleNormal="100" workbookViewId="0"/>
  </sheetViews>
  <sheetFormatPr baseColWidth="10" defaultColWidth="11.44140625" defaultRowHeight="12.6" x14ac:dyDescent="0.2"/>
  <cols>
    <col min="1" max="1" width="11.5546875" style="1" customWidth="1"/>
    <col min="2" max="2" width="60" style="1" customWidth="1"/>
    <col min="3" max="3" width="14.109375" style="1" customWidth="1"/>
    <col min="4" max="4" width="12.44140625" style="1" customWidth="1"/>
    <col min="5" max="5" width="8.88671875" style="1" customWidth="1"/>
    <col min="6" max="6" width="11.44140625" style="1"/>
    <col min="7" max="7" width="8.33203125" style="1" customWidth="1"/>
    <col min="8" max="16384" width="11.44140625" style="1"/>
  </cols>
  <sheetData>
    <row r="4" spans="1:8" ht="13.8" x14ac:dyDescent="0.25">
      <c r="C4" s="39"/>
    </row>
    <row r="6" spans="1:8" ht="13.8" x14ac:dyDescent="0.25">
      <c r="C6" s="40"/>
      <c r="D6" s="40"/>
      <c r="E6" s="40"/>
    </row>
    <row r="7" spans="1:8" ht="17.399999999999999" x14ac:dyDescent="0.3">
      <c r="A7" s="11" t="s">
        <v>0</v>
      </c>
    </row>
    <row r="8" spans="1:8" ht="13.8" x14ac:dyDescent="0.25">
      <c r="C8" s="40"/>
      <c r="D8" s="40"/>
      <c r="E8" s="40"/>
    </row>
    <row r="9" spans="1:8" ht="17.399999999999999" x14ac:dyDescent="0.3">
      <c r="A9" s="4" t="s">
        <v>14</v>
      </c>
      <c r="C9" s="13"/>
      <c r="D9" s="13"/>
      <c r="E9" s="4"/>
      <c r="F9" s="13"/>
      <c r="G9" s="13"/>
      <c r="H9" s="13"/>
    </row>
    <row r="10" spans="1:8" ht="13.8" x14ac:dyDescent="0.25">
      <c r="C10" s="40"/>
      <c r="D10" s="40"/>
      <c r="E10" s="40"/>
    </row>
    <row r="11" spans="1:8" ht="13.2" thickBot="1" x14ac:dyDescent="0.25"/>
    <row r="12" spans="1:8" x14ac:dyDescent="0.2">
      <c r="A12" s="14"/>
      <c r="B12" s="15"/>
      <c r="C12" s="15"/>
      <c r="D12" s="41"/>
      <c r="E12" s="42"/>
      <c r="F12" s="5"/>
      <c r="G12" s="5"/>
    </row>
    <row r="13" spans="1:8" x14ac:dyDescent="0.2">
      <c r="A13" s="18"/>
      <c r="E13" s="43"/>
      <c r="F13" s="5"/>
      <c r="G13" s="5"/>
    </row>
    <row r="14" spans="1:8" ht="14.25" customHeight="1" x14ac:dyDescent="0.2">
      <c r="A14" s="18"/>
      <c r="B14" s="5"/>
      <c r="C14" s="33"/>
      <c r="D14" s="5"/>
      <c r="E14" s="43"/>
      <c r="F14" s="5"/>
      <c r="G14" s="5"/>
    </row>
    <row r="15" spans="1:8" ht="13.8" x14ac:dyDescent="0.2">
      <c r="A15" s="18"/>
      <c r="B15" s="5" t="s">
        <v>16</v>
      </c>
      <c r="D15" s="44">
        <v>5261.6699938774109</v>
      </c>
      <c r="E15" s="43"/>
      <c r="F15" s="5"/>
      <c r="G15" s="5"/>
    </row>
    <row r="16" spans="1:8" ht="14.25" customHeight="1" x14ac:dyDescent="0.2">
      <c r="A16" s="18"/>
      <c r="B16" s="5"/>
      <c r="C16" s="33"/>
      <c r="D16" s="5"/>
      <c r="E16" s="43"/>
      <c r="F16" s="5"/>
      <c r="G16" s="5"/>
    </row>
    <row r="17" spans="1:7" x14ac:dyDescent="0.2">
      <c r="A17" s="18"/>
      <c r="B17" s="5"/>
      <c r="C17" s="33"/>
      <c r="D17" s="44"/>
      <c r="E17" s="43"/>
      <c r="F17" s="5"/>
      <c r="G17" s="5"/>
    </row>
    <row r="18" spans="1:7" ht="14.25" customHeight="1" thickBot="1" x14ac:dyDescent="0.25">
      <c r="A18" s="35"/>
      <c r="B18" s="45"/>
      <c r="C18" s="46"/>
      <c r="D18" s="45"/>
      <c r="E18" s="47"/>
      <c r="F18" s="5"/>
      <c r="G18" s="5"/>
    </row>
    <row r="20" spans="1:7" x14ac:dyDescent="0.2">
      <c r="B20" s="5"/>
    </row>
    <row r="21" spans="1:7" ht="13.2" thickBot="1" x14ac:dyDescent="0.25">
      <c r="B21" s="5"/>
    </row>
    <row r="22" spans="1:7" ht="13.2" thickBot="1" x14ac:dyDescent="0.25">
      <c r="A22" s="48"/>
      <c r="B22" s="49" t="s">
        <v>5</v>
      </c>
      <c r="C22" s="50" t="s">
        <v>27</v>
      </c>
    </row>
    <row r="24" spans="1:7" ht="13.2" x14ac:dyDescent="0.25">
      <c r="B24" s="51" t="s">
        <v>28</v>
      </c>
      <c r="C24" s="52">
        <v>2502</v>
      </c>
    </row>
    <row r="25" spans="1:7" ht="13.2" x14ac:dyDescent="0.25">
      <c r="B25" s="51" t="s">
        <v>29</v>
      </c>
      <c r="C25" s="52">
        <v>4471</v>
      </c>
    </row>
    <row r="26" spans="1:7" ht="13.2" x14ac:dyDescent="0.25">
      <c r="B26" s="51" t="s">
        <v>30</v>
      </c>
      <c r="C26" s="52">
        <v>276</v>
      </c>
    </row>
    <row r="27" spans="1:7" ht="13.2" x14ac:dyDescent="0.25">
      <c r="B27" s="51" t="s">
        <v>31</v>
      </c>
      <c r="C27" s="52">
        <v>1756</v>
      </c>
    </row>
    <row r="28" spans="1:7" ht="13.2" x14ac:dyDescent="0.25">
      <c r="B28" s="51" t="s">
        <v>32</v>
      </c>
      <c r="C28" s="52">
        <v>1873</v>
      </c>
    </row>
    <row r="29" spans="1:7" ht="13.2" x14ac:dyDescent="0.25">
      <c r="B29" s="51" t="s">
        <v>33</v>
      </c>
      <c r="C29" s="52">
        <v>2272</v>
      </c>
    </row>
    <row r="30" spans="1:7" ht="13.2" x14ac:dyDescent="0.25">
      <c r="B30" s="51" t="s">
        <v>34</v>
      </c>
      <c r="C30" s="52">
        <v>477</v>
      </c>
    </row>
    <row r="31" spans="1:7" ht="13.2" x14ac:dyDescent="0.25">
      <c r="B31" s="51" t="s">
        <v>35</v>
      </c>
      <c r="C31" s="52">
        <v>18453</v>
      </c>
    </row>
    <row r="32" spans="1:7" ht="13.2" x14ac:dyDescent="0.25">
      <c r="B32" s="51" t="s">
        <v>36</v>
      </c>
      <c r="C32" s="52">
        <v>4735</v>
      </c>
    </row>
    <row r="33" spans="2:3" ht="13.2" x14ac:dyDescent="0.25">
      <c r="B33" s="51" t="s">
        <v>37</v>
      </c>
      <c r="C33" s="52">
        <v>674</v>
      </c>
    </row>
    <row r="34" spans="2:3" ht="13.2" x14ac:dyDescent="0.25">
      <c r="B34" s="51" t="s">
        <v>38</v>
      </c>
      <c r="C34" s="52">
        <v>2133</v>
      </c>
    </row>
    <row r="35" spans="2:3" ht="13.2" x14ac:dyDescent="0.25">
      <c r="B35" s="51" t="s">
        <v>39</v>
      </c>
      <c r="C35" s="52">
        <v>8280</v>
      </c>
    </row>
    <row r="36" spans="2:3" ht="13.2" x14ac:dyDescent="0.25">
      <c r="B36" s="51" t="s">
        <v>40</v>
      </c>
      <c r="C36" s="52">
        <v>540</v>
      </c>
    </row>
    <row r="37" spans="2:3" ht="13.2" x14ac:dyDescent="0.25">
      <c r="B37" s="51" t="s">
        <v>41</v>
      </c>
      <c r="C37" s="52">
        <v>1001</v>
      </c>
    </row>
    <row r="38" spans="2:3" ht="13.2" x14ac:dyDescent="0.25">
      <c r="B38" s="51" t="s">
        <v>42</v>
      </c>
      <c r="C38" s="52">
        <v>972</v>
      </c>
    </row>
    <row r="39" spans="2:3" ht="13.2" x14ac:dyDescent="0.25">
      <c r="B39" s="51" t="s">
        <v>43</v>
      </c>
      <c r="C39" s="52">
        <v>30425</v>
      </c>
    </row>
    <row r="40" spans="2:3" ht="13.2" x14ac:dyDescent="0.25">
      <c r="B40" s="51" t="s">
        <v>44</v>
      </c>
      <c r="C40" s="52">
        <v>3732</v>
      </c>
    </row>
    <row r="41" spans="2:3" ht="13.2" x14ac:dyDescent="0.25">
      <c r="B41" s="51" t="s">
        <v>45</v>
      </c>
      <c r="C41" s="52">
        <v>674</v>
      </c>
    </row>
    <row r="42" spans="2:3" ht="13.2" x14ac:dyDescent="0.25">
      <c r="B42" s="51" t="s">
        <v>46</v>
      </c>
      <c r="C42" s="52">
        <v>5863</v>
      </c>
    </row>
    <row r="43" spans="2:3" ht="13.2" x14ac:dyDescent="0.25">
      <c r="B43" s="51" t="s">
        <v>47</v>
      </c>
      <c r="C43" s="52">
        <v>3247</v>
      </c>
    </row>
    <row r="44" spans="2:3" ht="13.2" x14ac:dyDescent="0.25">
      <c r="B44" s="51" t="s">
        <v>48</v>
      </c>
      <c r="C44" s="52">
        <v>33365</v>
      </c>
    </row>
    <row r="45" spans="2:3" ht="13.2" x14ac:dyDescent="0.25">
      <c r="B45" s="51" t="s">
        <v>49</v>
      </c>
      <c r="C45" s="52">
        <v>544</v>
      </c>
    </row>
    <row r="46" spans="2:3" ht="13.2" x14ac:dyDescent="0.25">
      <c r="B46" s="51" t="s">
        <v>50</v>
      </c>
      <c r="C46" s="52">
        <v>1361</v>
      </c>
    </row>
    <row r="47" spans="2:3" ht="13.2" x14ac:dyDescent="0.25">
      <c r="B47" s="51" t="s">
        <v>51</v>
      </c>
      <c r="C47" s="52">
        <v>8536</v>
      </c>
    </row>
    <row r="48" spans="2:3" ht="13.2" x14ac:dyDescent="0.25">
      <c r="B48" s="51" t="s">
        <v>52</v>
      </c>
      <c r="C48" s="52">
        <v>2141</v>
      </c>
    </row>
    <row r="49" spans="2:3" ht="13.2" x14ac:dyDescent="0.25">
      <c r="B49" s="51" t="s">
        <v>53</v>
      </c>
      <c r="C49" s="52">
        <v>10799</v>
      </c>
    </row>
    <row r="50" spans="2:3" ht="13.2" x14ac:dyDescent="0.25">
      <c r="B50" s="51" t="s">
        <v>54</v>
      </c>
      <c r="C50" s="52">
        <v>2140</v>
      </c>
    </row>
    <row r="51" spans="2:3" ht="13.2" x14ac:dyDescent="0.25">
      <c r="B51" s="51" t="s">
        <v>55</v>
      </c>
      <c r="C51" s="52">
        <v>5628</v>
      </c>
    </row>
    <row r="52" spans="2:3" ht="13.2" x14ac:dyDescent="0.25">
      <c r="B52" s="51" t="s">
        <v>56</v>
      </c>
      <c r="C52" s="52">
        <v>736</v>
      </c>
    </row>
    <row r="53" spans="2:3" ht="13.2" x14ac:dyDescent="0.25">
      <c r="B53" s="51" t="s">
        <v>57</v>
      </c>
      <c r="C53" s="52">
        <v>2458</v>
      </c>
    </row>
    <row r="54" spans="2:3" ht="13.2" x14ac:dyDescent="0.25">
      <c r="B54" s="51" t="s">
        <v>58</v>
      </c>
      <c r="C54" s="52">
        <v>1865</v>
      </c>
    </row>
    <row r="55" spans="2:3" ht="13.2" x14ac:dyDescent="0.25">
      <c r="B55" s="51" t="s">
        <v>59</v>
      </c>
      <c r="C55" s="52">
        <v>1616</v>
      </c>
    </row>
    <row r="56" spans="2:3" ht="13.2" x14ac:dyDescent="0.25">
      <c r="B56" s="51" t="s">
        <v>60</v>
      </c>
      <c r="C56" s="52">
        <v>581</v>
      </c>
    </row>
    <row r="57" spans="2:3" ht="13.2" x14ac:dyDescent="0.25">
      <c r="B57" s="51" t="s">
        <v>61</v>
      </c>
      <c r="C57" s="52">
        <v>248</v>
      </c>
    </row>
    <row r="58" spans="2:3" ht="13.2" x14ac:dyDescent="0.25">
      <c r="B58" s="51" t="s">
        <v>62</v>
      </c>
      <c r="C58" s="52">
        <v>10738</v>
      </c>
    </row>
    <row r="59" spans="2:3" ht="13.2" x14ac:dyDescent="0.25">
      <c r="B59" s="51" t="s">
        <v>63</v>
      </c>
      <c r="C59" s="52">
        <v>1228</v>
      </c>
    </row>
    <row r="60" spans="2:3" ht="13.2" x14ac:dyDescent="0.25">
      <c r="B60" s="51" t="s">
        <v>64</v>
      </c>
      <c r="C60" s="52">
        <v>2394</v>
      </c>
    </row>
    <row r="61" spans="2:3" ht="13.2" x14ac:dyDescent="0.25">
      <c r="B61" s="51" t="s">
        <v>65</v>
      </c>
      <c r="C61" s="52">
        <v>2004</v>
      </c>
    </row>
    <row r="62" spans="2:3" ht="13.2" x14ac:dyDescent="0.25">
      <c r="B62" s="51" t="s">
        <v>66</v>
      </c>
      <c r="C62" s="52">
        <v>607</v>
      </c>
    </row>
    <row r="63" spans="2:3" ht="13.2" x14ac:dyDescent="0.25">
      <c r="B63" s="51" t="s">
        <v>67</v>
      </c>
      <c r="C63" s="52">
        <v>5194</v>
      </c>
    </row>
    <row r="64" spans="2:3" ht="13.2" x14ac:dyDescent="0.25">
      <c r="B64" s="51" t="s">
        <v>68</v>
      </c>
      <c r="C64" s="52">
        <v>2089</v>
      </c>
    </row>
    <row r="65" spans="2:3" ht="13.2" x14ac:dyDescent="0.25">
      <c r="B65" s="51" t="s">
        <v>69</v>
      </c>
      <c r="C65" s="52">
        <v>7674</v>
      </c>
    </row>
    <row r="66" spans="2:3" ht="13.2" x14ac:dyDescent="0.25">
      <c r="B66" s="51" t="s">
        <v>70</v>
      </c>
      <c r="C66" s="52">
        <v>2301</v>
      </c>
    </row>
    <row r="67" spans="2:3" ht="13.2" x14ac:dyDescent="0.25">
      <c r="B67" s="51" t="s">
        <v>71</v>
      </c>
      <c r="C67" s="52">
        <v>5234</v>
      </c>
    </row>
    <row r="68" spans="2:3" ht="13.2" x14ac:dyDescent="0.25">
      <c r="B68" s="51" t="s">
        <v>72</v>
      </c>
      <c r="C68" s="52">
        <v>400</v>
      </c>
    </row>
    <row r="69" spans="2:3" ht="13.2" x14ac:dyDescent="0.25">
      <c r="B69" s="51" t="s">
        <v>73</v>
      </c>
      <c r="C69" s="52">
        <v>1486</v>
      </c>
    </row>
    <row r="70" spans="2:3" ht="13.2" x14ac:dyDescent="0.25">
      <c r="B70" s="51" t="s">
        <v>74</v>
      </c>
      <c r="C70" s="52">
        <v>2686</v>
      </c>
    </row>
    <row r="71" spans="2:3" ht="13.2" x14ac:dyDescent="0.25">
      <c r="B71" s="51" t="s">
        <v>75</v>
      </c>
      <c r="C71" s="52">
        <v>2257</v>
      </c>
    </row>
    <row r="72" spans="2:3" ht="13.2" x14ac:dyDescent="0.25">
      <c r="B72" s="51" t="s">
        <v>76</v>
      </c>
      <c r="C72" s="52">
        <v>331</v>
      </c>
    </row>
    <row r="73" spans="2:3" ht="13.2" x14ac:dyDescent="0.25">
      <c r="B73" s="51" t="s">
        <v>77</v>
      </c>
      <c r="C73" s="52">
        <v>275</v>
      </c>
    </row>
    <row r="74" spans="2:3" ht="13.2" x14ac:dyDescent="0.25">
      <c r="B74" s="51" t="s">
        <v>78</v>
      </c>
      <c r="C74" s="52">
        <v>70</v>
      </c>
    </row>
    <row r="75" spans="2:3" ht="13.2" x14ac:dyDescent="0.25">
      <c r="B75" s="51" t="s">
        <v>79</v>
      </c>
      <c r="C75" s="52">
        <v>26724</v>
      </c>
    </row>
    <row r="76" spans="2:3" ht="13.2" x14ac:dyDescent="0.25">
      <c r="B76" s="51" t="s">
        <v>80</v>
      </c>
      <c r="C76" s="52">
        <v>202</v>
      </c>
    </row>
    <row r="77" spans="2:3" ht="13.2" x14ac:dyDescent="0.25">
      <c r="B77" s="51" t="s">
        <v>81</v>
      </c>
      <c r="C77" s="52">
        <v>6231</v>
      </c>
    </row>
    <row r="78" spans="2:3" ht="13.2" x14ac:dyDescent="0.25">
      <c r="B78" s="51" t="s">
        <v>82</v>
      </c>
      <c r="C78" s="52">
        <v>1345</v>
      </c>
    </row>
    <row r="79" spans="2:3" ht="13.2" x14ac:dyDescent="0.25">
      <c r="B79" s="51" t="s">
        <v>83</v>
      </c>
      <c r="C79" s="52">
        <v>2877</v>
      </c>
    </row>
    <row r="80" spans="2:3" ht="13.2" x14ac:dyDescent="0.25">
      <c r="B80" s="51" t="s">
        <v>84</v>
      </c>
      <c r="C80" s="52">
        <v>3055</v>
      </c>
    </row>
    <row r="81" spans="2:3" ht="13.2" x14ac:dyDescent="0.25">
      <c r="B81" s="51" t="s">
        <v>85</v>
      </c>
      <c r="C81" s="52">
        <v>971</v>
      </c>
    </row>
    <row r="82" spans="2:3" ht="13.2" x14ac:dyDescent="0.25">
      <c r="B82" s="51" t="s">
        <v>86</v>
      </c>
      <c r="C82" s="52">
        <v>8526</v>
      </c>
    </row>
    <row r="83" spans="2:3" ht="13.2" x14ac:dyDescent="0.25">
      <c r="B83" s="51" t="s">
        <v>87</v>
      </c>
      <c r="C83" s="52">
        <v>8414</v>
      </c>
    </row>
    <row r="84" spans="2:3" ht="13.2" x14ac:dyDescent="0.25">
      <c r="B84" s="51" t="s">
        <v>88</v>
      </c>
      <c r="C84" s="52">
        <v>4624</v>
      </c>
    </row>
    <row r="85" spans="2:3" ht="13.2" x14ac:dyDescent="0.25">
      <c r="B85" s="51" t="s">
        <v>89</v>
      </c>
      <c r="C85" s="52">
        <v>2547</v>
      </c>
    </row>
    <row r="86" spans="2:3" ht="13.2" x14ac:dyDescent="0.25">
      <c r="B86" s="51" t="s">
        <v>90</v>
      </c>
      <c r="C86" s="52">
        <v>1002</v>
      </c>
    </row>
    <row r="87" spans="2:3" ht="13.2" x14ac:dyDescent="0.25">
      <c r="B87" s="51" t="s">
        <v>91</v>
      </c>
      <c r="C87" s="52">
        <v>1670</v>
      </c>
    </row>
    <row r="88" spans="2:3" ht="13.2" x14ac:dyDescent="0.25">
      <c r="B88" s="51" t="s">
        <v>92</v>
      </c>
      <c r="C88" s="52">
        <v>261</v>
      </c>
    </row>
    <row r="89" spans="2:3" ht="13.2" x14ac:dyDescent="0.25">
      <c r="B89" s="51" t="s">
        <v>93</v>
      </c>
      <c r="C89" s="52">
        <v>1072</v>
      </c>
    </row>
    <row r="90" spans="2:3" ht="13.2" x14ac:dyDescent="0.25">
      <c r="B90" s="51" t="s">
        <v>94</v>
      </c>
      <c r="C90" s="52">
        <v>830</v>
      </c>
    </row>
    <row r="91" spans="2:3" ht="13.2" x14ac:dyDescent="0.25">
      <c r="B91" s="51" t="s">
        <v>95</v>
      </c>
      <c r="C91" s="52">
        <v>764</v>
      </c>
    </row>
    <row r="92" spans="2:3" ht="13.2" x14ac:dyDescent="0.25">
      <c r="B92" s="51" t="s">
        <v>96</v>
      </c>
      <c r="C92" s="52">
        <v>2371</v>
      </c>
    </row>
    <row r="93" spans="2:3" ht="13.2" x14ac:dyDescent="0.25">
      <c r="B93" s="51" t="s">
        <v>97</v>
      </c>
      <c r="C93" s="52">
        <v>167</v>
      </c>
    </row>
    <row r="94" spans="2:3" ht="13.2" x14ac:dyDescent="0.25">
      <c r="B94" s="51" t="s">
        <v>98</v>
      </c>
      <c r="C94" s="52">
        <v>433</v>
      </c>
    </row>
    <row r="95" spans="2:3" ht="13.2" x14ac:dyDescent="0.25">
      <c r="B95" s="51" t="s">
        <v>99</v>
      </c>
      <c r="C95" s="52">
        <v>340</v>
      </c>
    </row>
    <row r="96" spans="2:3" ht="13.2" x14ac:dyDescent="0.25">
      <c r="B96" s="51" t="s">
        <v>100</v>
      </c>
      <c r="C96" s="52">
        <v>3985</v>
      </c>
    </row>
    <row r="97" spans="2:3" ht="13.2" x14ac:dyDescent="0.25">
      <c r="B97" s="51" t="s">
        <v>101</v>
      </c>
      <c r="C97" s="52">
        <v>13824</v>
      </c>
    </row>
    <row r="98" spans="2:3" ht="13.2" x14ac:dyDescent="0.25">
      <c r="B98" s="51" t="s">
        <v>102</v>
      </c>
      <c r="C98" s="52">
        <v>9446</v>
      </c>
    </row>
    <row r="99" spans="2:3" ht="13.2" x14ac:dyDescent="0.25">
      <c r="B99" s="51" t="s">
        <v>103</v>
      </c>
      <c r="C99" s="52">
        <v>173635</v>
      </c>
    </row>
    <row r="100" spans="2:3" ht="13.2" x14ac:dyDescent="0.25">
      <c r="B100" s="51" t="s">
        <v>104</v>
      </c>
      <c r="C100" s="52">
        <v>4208</v>
      </c>
    </row>
    <row r="101" spans="2:3" ht="13.2" x14ac:dyDescent="0.25">
      <c r="B101" s="51" t="s">
        <v>105</v>
      </c>
      <c r="C101" s="52">
        <v>254</v>
      </c>
    </row>
    <row r="102" spans="2:3" ht="13.2" x14ac:dyDescent="0.25">
      <c r="B102" s="51" t="s">
        <v>106</v>
      </c>
      <c r="C102" s="52">
        <v>1738</v>
      </c>
    </row>
    <row r="103" spans="2:3" ht="13.2" x14ac:dyDescent="0.25">
      <c r="B103" s="51" t="s">
        <v>107</v>
      </c>
      <c r="C103" s="52">
        <v>10944</v>
      </c>
    </row>
    <row r="104" spans="2:3" ht="13.2" x14ac:dyDescent="0.25">
      <c r="B104" s="51" t="s">
        <v>108</v>
      </c>
      <c r="C104" s="52">
        <v>508</v>
      </c>
    </row>
    <row r="105" spans="2:3" ht="13.2" x14ac:dyDescent="0.25">
      <c r="B105" s="51" t="s">
        <v>109</v>
      </c>
      <c r="C105" s="52">
        <v>1849</v>
      </c>
    </row>
    <row r="106" spans="2:3" ht="13.2" x14ac:dyDescent="0.25">
      <c r="B106" s="51" t="s">
        <v>110</v>
      </c>
      <c r="C106" s="52">
        <v>1075</v>
      </c>
    </row>
    <row r="107" spans="2:3" ht="13.2" x14ac:dyDescent="0.25">
      <c r="B107" s="51" t="s">
        <v>111</v>
      </c>
      <c r="C107" s="52">
        <v>1110</v>
      </c>
    </row>
    <row r="108" spans="2:3" ht="13.2" x14ac:dyDescent="0.25">
      <c r="B108" s="51" t="s">
        <v>112</v>
      </c>
      <c r="C108" s="52">
        <v>9101</v>
      </c>
    </row>
    <row r="109" spans="2:3" ht="13.2" x14ac:dyDescent="0.25">
      <c r="B109" s="51" t="s">
        <v>113</v>
      </c>
      <c r="C109" s="52">
        <v>374</v>
      </c>
    </row>
    <row r="110" spans="2:3" ht="13.2" x14ac:dyDescent="0.25">
      <c r="B110" s="51" t="s">
        <v>114</v>
      </c>
      <c r="C110" s="52">
        <v>51466</v>
      </c>
    </row>
    <row r="111" spans="2:3" ht="13.2" x14ac:dyDescent="0.25">
      <c r="B111" s="51" t="s">
        <v>115</v>
      </c>
      <c r="C111" s="52">
        <v>53</v>
      </c>
    </row>
    <row r="112" spans="2:3" ht="13.2" x14ac:dyDescent="0.25">
      <c r="B112" s="51" t="s">
        <v>116</v>
      </c>
      <c r="C112" s="52">
        <v>156</v>
      </c>
    </row>
    <row r="113" spans="2:3" ht="13.2" x14ac:dyDescent="0.25">
      <c r="B113" s="51" t="s">
        <v>117</v>
      </c>
      <c r="C113" s="52">
        <v>946</v>
      </c>
    </row>
    <row r="114" spans="2:3" ht="13.2" x14ac:dyDescent="0.25">
      <c r="B114" s="51" t="s">
        <v>118</v>
      </c>
      <c r="C114" s="52">
        <v>2808</v>
      </c>
    </row>
    <row r="115" spans="2:3" ht="13.2" x14ac:dyDescent="0.25">
      <c r="B115" s="51" t="s">
        <v>119</v>
      </c>
      <c r="C115" s="52">
        <v>2153</v>
      </c>
    </row>
    <row r="116" spans="2:3" ht="13.2" x14ac:dyDescent="0.25">
      <c r="B116" s="51" t="s">
        <v>120</v>
      </c>
      <c r="C116" s="52">
        <v>884</v>
      </c>
    </row>
    <row r="117" spans="2:3" ht="13.2" x14ac:dyDescent="0.25">
      <c r="B117" s="51" t="s">
        <v>121</v>
      </c>
      <c r="C117" s="52">
        <v>320</v>
      </c>
    </row>
    <row r="118" spans="2:3" ht="13.2" x14ac:dyDescent="0.25">
      <c r="B118" s="51" t="s">
        <v>122</v>
      </c>
      <c r="C118" s="52">
        <v>938</v>
      </c>
    </row>
    <row r="119" spans="2:3" ht="13.2" x14ac:dyDescent="0.25">
      <c r="B119" s="51" t="s">
        <v>123</v>
      </c>
      <c r="C119" s="52">
        <v>251</v>
      </c>
    </row>
    <row r="120" spans="2:3" ht="13.2" x14ac:dyDescent="0.25">
      <c r="B120" s="51" t="s">
        <v>124</v>
      </c>
      <c r="C120" s="52">
        <v>690</v>
      </c>
    </row>
    <row r="121" spans="2:3" ht="13.2" x14ac:dyDescent="0.25">
      <c r="B121" s="51" t="s">
        <v>125</v>
      </c>
      <c r="C121" s="52">
        <v>768</v>
      </c>
    </row>
    <row r="122" spans="2:3" ht="13.2" x14ac:dyDescent="0.25">
      <c r="B122" s="51" t="s">
        <v>126</v>
      </c>
      <c r="C122" s="52">
        <v>1680</v>
      </c>
    </row>
    <row r="123" spans="2:3" ht="13.2" x14ac:dyDescent="0.25">
      <c r="B123" s="51" t="s">
        <v>127</v>
      </c>
      <c r="C123" s="52">
        <v>3953</v>
      </c>
    </row>
    <row r="124" spans="2:3" ht="13.2" x14ac:dyDescent="0.25">
      <c r="B124" s="51" t="s">
        <v>128</v>
      </c>
      <c r="C124" s="52">
        <v>1019</v>
      </c>
    </row>
    <row r="125" spans="2:3" ht="13.2" x14ac:dyDescent="0.25">
      <c r="B125" s="51" t="s">
        <v>129</v>
      </c>
      <c r="C125" s="52">
        <v>2947</v>
      </c>
    </row>
  </sheetData>
  <mergeCells count="3">
    <mergeCell ref="C6:E6"/>
    <mergeCell ref="C8:E8"/>
    <mergeCell ref="C10:E10"/>
  </mergeCells>
  <hyperlinks>
    <hyperlink ref="A7" location="Indice!A1" display="Índice" xr:uid="{4C076B3C-E743-4120-B4D9-1EF098D81330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408FE-2FF8-4079-B79D-E55466206651}">
  <sheetPr codeName="Hoja5">
    <pageSetUpPr fitToPage="1"/>
  </sheetPr>
  <dimension ref="A7:O38"/>
  <sheetViews>
    <sheetView topLeftCell="A17" zoomScaleNormal="100" workbookViewId="0"/>
  </sheetViews>
  <sheetFormatPr baseColWidth="10" defaultColWidth="11.44140625" defaultRowHeight="12.6" x14ac:dyDescent="0.2"/>
  <cols>
    <col min="1" max="1" width="5.6640625" style="1" customWidth="1"/>
    <col min="2" max="2" width="11.44140625" style="1"/>
    <col min="3" max="3" width="26.44140625" style="1" customWidth="1"/>
    <col min="4" max="4" width="14.6640625" style="1" customWidth="1"/>
    <col min="5" max="5" width="7.109375" style="1" customWidth="1"/>
    <col min="6" max="6" width="21" style="1" customWidth="1"/>
    <col min="7" max="10" width="15.6640625" style="1" customWidth="1"/>
    <col min="11" max="11" width="8.88671875" style="1" customWidth="1"/>
    <col min="12" max="16384" width="11.44140625" style="1"/>
  </cols>
  <sheetData>
    <row r="7" spans="1:11" ht="17.399999999999999" x14ac:dyDescent="0.3">
      <c r="B7" s="11" t="s">
        <v>0</v>
      </c>
      <c r="C7" s="2"/>
      <c r="D7" s="2"/>
      <c r="E7" s="2"/>
      <c r="F7" s="2"/>
      <c r="G7" s="2"/>
      <c r="H7" s="2"/>
      <c r="I7" s="2"/>
    </row>
    <row r="8" spans="1:11" ht="16.2" x14ac:dyDescent="0.3">
      <c r="B8" s="2"/>
    </row>
    <row r="9" spans="1:11" ht="18" thickBot="1" x14ac:dyDescent="0.35">
      <c r="A9" s="4" t="s">
        <v>14</v>
      </c>
    </row>
    <row r="10" spans="1:11" x14ac:dyDescent="0.2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7"/>
    </row>
    <row r="11" spans="1:11" x14ac:dyDescent="0.2">
      <c r="A11" s="18"/>
      <c r="B11" s="5" t="s">
        <v>17</v>
      </c>
      <c r="D11" s="6">
        <v>588387</v>
      </c>
      <c r="I11" s="1">
        <v>281724</v>
      </c>
      <c r="K11" s="20"/>
    </row>
    <row r="12" spans="1:11" x14ac:dyDescent="0.2">
      <c r="A12" s="18"/>
      <c r="K12" s="20"/>
    </row>
    <row r="13" spans="1:11" x14ac:dyDescent="0.2">
      <c r="A13" s="18"/>
      <c r="B13" s="5" t="s">
        <v>130</v>
      </c>
      <c r="D13" s="23">
        <v>0.51540743774657227</v>
      </c>
      <c r="K13" s="20"/>
    </row>
    <row r="14" spans="1:11" ht="13.8" x14ac:dyDescent="0.25">
      <c r="A14" s="18"/>
      <c r="B14" s="39"/>
      <c r="D14" s="53"/>
      <c r="K14" s="20"/>
    </row>
    <row r="15" spans="1:11" x14ac:dyDescent="0.2">
      <c r="A15" s="18"/>
      <c r="B15" s="5" t="s">
        <v>131</v>
      </c>
      <c r="D15" s="23">
        <v>7.5755139620648865E-2</v>
      </c>
      <c r="K15" s="20"/>
    </row>
    <row r="16" spans="1:11" ht="13.8" x14ac:dyDescent="0.25">
      <c r="A16" s="54"/>
      <c r="C16" s="5"/>
      <c r="D16" s="55"/>
      <c r="K16" s="20"/>
    </row>
    <row r="17" spans="1:15" ht="13.8" x14ac:dyDescent="0.25">
      <c r="A17" s="54"/>
      <c r="B17" s="5" t="s">
        <v>132</v>
      </c>
      <c r="C17" s="5"/>
      <c r="D17" s="23">
        <v>0.55680066608875733</v>
      </c>
      <c r="K17" s="20"/>
    </row>
    <row r="18" spans="1:15" ht="13.8" x14ac:dyDescent="0.25">
      <c r="A18" s="54"/>
      <c r="C18" s="5"/>
      <c r="D18" s="28"/>
      <c r="K18" s="20"/>
    </row>
    <row r="19" spans="1:15" ht="13.8" x14ac:dyDescent="0.2">
      <c r="A19" s="18"/>
      <c r="B19" s="5" t="s">
        <v>19</v>
      </c>
      <c r="D19" s="56">
        <v>112.29343548484161</v>
      </c>
      <c r="K19" s="20"/>
    </row>
    <row r="20" spans="1:15" x14ac:dyDescent="0.2">
      <c r="A20" s="18"/>
      <c r="B20" s="5"/>
      <c r="K20" s="20"/>
    </row>
    <row r="21" spans="1:15" x14ac:dyDescent="0.2">
      <c r="A21" s="18"/>
      <c r="B21" s="5"/>
      <c r="K21" s="20"/>
    </row>
    <row r="22" spans="1:15" x14ac:dyDescent="0.2">
      <c r="A22" s="18"/>
      <c r="B22" s="5"/>
      <c r="K22" s="20"/>
    </row>
    <row r="23" spans="1:15" x14ac:dyDescent="0.2">
      <c r="A23" s="18"/>
      <c r="K23" s="20"/>
    </row>
    <row r="24" spans="1:15" ht="13.8" x14ac:dyDescent="0.25">
      <c r="A24" s="18"/>
      <c r="G24" s="5" t="s">
        <v>133</v>
      </c>
      <c r="H24" s="39"/>
      <c r="I24" s="57"/>
      <c r="J24" s="23">
        <v>0.24019761327305869</v>
      </c>
      <c r="K24" s="20"/>
    </row>
    <row r="25" spans="1:15" ht="13.8" x14ac:dyDescent="0.25">
      <c r="A25" s="18"/>
      <c r="G25" s="5"/>
      <c r="H25" s="39"/>
      <c r="K25" s="20"/>
    </row>
    <row r="26" spans="1:15" ht="13.8" x14ac:dyDescent="0.25">
      <c r="A26" s="18"/>
      <c r="G26" s="5" t="s">
        <v>134</v>
      </c>
      <c r="H26" s="39"/>
      <c r="J26" s="6">
        <v>2976</v>
      </c>
      <c r="K26" s="20"/>
    </row>
    <row r="27" spans="1:15" ht="13.8" x14ac:dyDescent="0.25">
      <c r="A27" s="18"/>
      <c r="G27" s="5"/>
      <c r="H27" s="39"/>
      <c r="K27" s="20"/>
      <c r="O27" s="39"/>
    </row>
    <row r="28" spans="1:15" ht="24.75" customHeight="1" x14ac:dyDescent="0.2">
      <c r="A28" s="18"/>
      <c r="G28" s="58" t="s">
        <v>135</v>
      </c>
      <c r="H28" s="58"/>
      <c r="I28" s="58"/>
      <c r="J28" s="6">
        <v>2095</v>
      </c>
      <c r="K28" s="20"/>
    </row>
    <row r="29" spans="1:15" ht="13.8" x14ac:dyDescent="0.25">
      <c r="A29" s="18"/>
      <c r="G29" s="5"/>
      <c r="H29" s="39"/>
      <c r="K29" s="20"/>
    </row>
    <row r="30" spans="1:15" ht="13.8" x14ac:dyDescent="0.25">
      <c r="A30" s="18"/>
      <c r="G30" s="5" t="s">
        <v>136</v>
      </c>
      <c r="H30" s="39"/>
      <c r="J30" s="6">
        <v>6032</v>
      </c>
      <c r="K30" s="20"/>
    </row>
    <row r="31" spans="1:15" ht="13.8" x14ac:dyDescent="0.25">
      <c r="A31" s="18"/>
      <c r="G31" s="5"/>
      <c r="H31" s="39"/>
      <c r="K31" s="20"/>
    </row>
    <row r="32" spans="1:15" ht="13.8" x14ac:dyDescent="0.25">
      <c r="A32" s="18"/>
      <c r="G32" s="5" t="s">
        <v>137</v>
      </c>
      <c r="H32" s="39"/>
      <c r="J32" s="6">
        <v>-3056</v>
      </c>
      <c r="K32" s="20"/>
    </row>
    <row r="33" spans="1:11" ht="13.8" x14ac:dyDescent="0.25">
      <c r="A33" s="18"/>
      <c r="G33" s="5"/>
      <c r="H33" s="39"/>
      <c r="K33" s="20"/>
    </row>
    <row r="34" spans="1:11" ht="21.75" customHeight="1" x14ac:dyDescent="0.25">
      <c r="A34" s="18"/>
      <c r="C34" s="39"/>
      <c r="G34" s="59" t="s">
        <v>138</v>
      </c>
      <c r="H34" s="59"/>
      <c r="I34" s="59" t="s">
        <v>139</v>
      </c>
      <c r="J34" s="59"/>
      <c r="K34" s="20"/>
    </row>
    <row r="35" spans="1:11" ht="18" customHeight="1" x14ac:dyDescent="0.25">
      <c r="A35" s="18"/>
      <c r="C35" s="39"/>
      <c r="G35" s="60">
        <v>75700</v>
      </c>
      <c r="H35" s="60"/>
      <c r="I35" s="60">
        <v>87534</v>
      </c>
      <c r="J35" s="60"/>
      <c r="K35" s="20"/>
    </row>
    <row r="36" spans="1:11" ht="23.25" customHeight="1" x14ac:dyDescent="0.25">
      <c r="A36" s="18"/>
      <c r="C36" s="39"/>
      <c r="G36" s="61" t="s">
        <v>140</v>
      </c>
      <c r="H36" s="61" t="s">
        <v>141</v>
      </c>
      <c r="I36" s="61" t="s">
        <v>140</v>
      </c>
      <c r="J36" s="61" t="s">
        <v>141</v>
      </c>
      <c r="K36" s="20"/>
    </row>
    <row r="37" spans="1:11" ht="18" customHeight="1" x14ac:dyDescent="0.25">
      <c r="A37" s="18"/>
      <c r="B37" s="5" t="s">
        <v>142</v>
      </c>
      <c r="C37" s="39"/>
      <c r="G37" s="62">
        <v>38930</v>
      </c>
      <c r="H37" s="62">
        <v>36770</v>
      </c>
      <c r="I37" s="62">
        <v>45011</v>
      </c>
      <c r="J37" s="62">
        <v>42523</v>
      </c>
      <c r="K37" s="20"/>
    </row>
    <row r="38" spans="1:11" ht="13.2" thickBot="1" x14ac:dyDescent="0.25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8"/>
    </row>
  </sheetData>
  <mergeCells count="5">
    <mergeCell ref="G28:I28"/>
    <mergeCell ref="G34:H34"/>
    <mergeCell ref="I34:J34"/>
    <mergeCell ref="G35:H35"/>
    <mergeCell ref="I35:J35"/>
  </mergeCells>
  <hyperlinks>
    <hyperlink ref="B7" location="Indice!A1" display="Índice" xr:uid="{A72B1502-B44D-4B71-A68D-D969170304BC}"/>
  </hyperlinks>
  <printOptions horizontalCentered="1" verticalCentered="1"/>
  <pageMargins left="0.39370078740157483" right="0.39370078740157483" top="0.39370078740157483" bottom="0.39370078740157483" header="0" footer="0"/>
  <pageSetup paperSize="9" scale="96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B528B-348E-4C45-A805-601084DA4F8C}">
  <sheetPr codeName="Hoja7"/>
  <dimension ref="A7:K85"/>
  <sheetViews>
    <sheetView topLeftCell="A4" workbookViewId="0"/>
  </sheetViews>
  <sheetFormatPr baseColWidth="10" defaultColWidth="11.44140625" defaultRowHeight="13.2" x14ac:dyDescent="0.25"/>
  <cols>
    <col min="1" max="1" width="7.109375" style="63" customWidth="1"/>
    <col min="2" max="2" width="32.109375" style="63" customWidth="1"/>
    <col min="3" max="3" width="15.44140625" style="63" customWidth="1"/>
    <col min="4" max="4" width="3" style="63" customWidth="1"/>
    <col min="5" max="5" width="24.88671875" style="63" customWidth="1"/>
    <col min="6" max="6" width="14.5546875" style="63" customWidth="1"/>
    <col min="7" max="7" width="3.109375" style="63" customWidth="1"/>
    <col min="8" max="8" width="26.88671875" style="63" customWidth="1"/>
    <col min="9" max="9" width="15.44140625" style="63" customWidth="1"/>
    <col min="10" max="10" width="19.88671875" style="63" customWidth="1"/>
    <col min="11" max="11" width="15.5546875" style="63" customWidth="1"/>
    <col min="12" max="16384" width="11.44140625" style="63"/>
  </cols>
  <sheetData>
    <row r="7" spans="1:11" ht="17.399999999999999" x14ac:dyDescent="0.3">
      <c r="B7" s="11" t="s">
        <v>0</v>
      </c>
    </row>
    <row r="9" spans="1:11" ht="17.399999999999999" x14ac:dyDescent="0.3">
      <c r="A9" s="4" t="s">
        <v>14</v>
      </c>
      <c r="B9" s="1"/>
      <c r="C9" s="13"/>
      <c r="D9" s="13"/>
      <c r="E9" s="4"/>
      <c r="F9" s="13"/>
      <c r="G9" s="13"/>
      <c r="H9" s="13"/>
      <c r="I9" s="1"/>
    </row>
    <row r="10" spans="1:11" ht="14.4" thickBot="1" x14ac:dyDescent="0.3">
      <c r="A10" s="1"/>
      <c r="B10" s="1"/>
      <c r="C10" s="40"/>
      <c r="D10" s="40"/>
      <c r="E10" s="40"/>
      <c r="F10" s="1"/>
      <c r="G10" s="1"/>
      <c r="H10" s="1"/>
      <c r="I10" s="1"/>
    </row>
    <row r="11" spans="1:11" ht="16.8" thickBot="1" x14ac:dyDescent="0.3">
      <c r="A11" s="20"/>
      <c r="B11" s="64" t="s">
        <v>143</v>
      </c>
      <c r="C11" s="65">
        <v>546091</v>
      </c>
      <c r="D11" s="66"/>
      <c r="E11" s="67" t="s">
        <v>144</v>
      </c>
      <c r="F11" s="65">
        <v>44760</v>
      </c>
      <c r="G11" s="67" t="s">
        <v>145</v>
      </c>
      <c r="H11" s="66"/>
      <c r="I11" s="65">
        <v>16531</v>
      </c>
      <c r="J11" s="67" t="s">
        <v>146</v>
      </c>
      <c r="K11" s="68">
        <v>4338</v>
      </c>
    </row>
    <row r="12" spans="1:11" ht="16.8" thickBot="1" x14ac:dyDescent="0.3">
      <c r="A12" s="1"/>
      <c r="B12" s="64" t="s">
        <v>147</v>
      </c>
      <c r="C12" s="65">
        <v>21524</v>
      </c>
      <c r="D12" s="67"/>
      <c r="E12" s="67" t="s">
        <v>148</v>
      </c>
      <c r="F12" s="65">
        <v>2230</v>
      </c>
      <c r="G12" s="67" t="s">
        <v>149</v>
      </c>
      <c r="H12" s="67"/>
      <c r="I12" s="65">
        <v>58</v>
      </c>
      <c r="J12" s="67" t="s">
        <v>150</v>
      </c>
      <c r="K12" s="68">
        <v>79</v>
      </c>
    </row>
    <row r="13" spans="1:11" ht="13.8" thickBot="1" x14ac:dyDescent="0.3">
      <c r="A13" s="1"/>
      <c r="B13" s="5"/>
      <c r="C13" s="1"/>
      <c r="D13" s="1"/>
      <c r="E13" s="1"/>
      <c r="F13" s="1"/>
      <c r="G13" s="1"/>
      <c r="H13" s="1"/>
      <c r="I13" s="1"/>
    </row>
    <row r="14" spans="1:11" ht="16.8" thickBot="1" x14ac:dyDescent="0.3">
      <c r="A14" s="1"/>
      <c r="B14" s="69" t="s">
        <v>151</v>
      </c>
      <c r="C14" s="70"/>
      <c r="D14" s="70"/>
      <c r="E14" s="71"/>
      <c r="F14" s="1"/>
      <c r="G14" s="72" t="s">
        <v>152</v>
      </c>
      <c r="H14" s="73"/>
      <c r="I14" s="74">
        <f>'Datos Demograficos'!D11</f>
        <v>588387</v>
      </c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11" x14ac:dyDescent="0.25">
      <c r="A16" s="1"/>
      <c r="B16" s="5" t="s">
        <v>153</v>
      </c>
      <c r="C16" s="75">
        <v>6639</v>
      </c>
      <c r="D16" s="1"/>
      <c r="E16" s="1"/>
      <c r="F16" s="1"/>
      <c r="G16" s="1"/>
      <c r="H16" s="1"/>
      <c r="I16" s="1"/>
    </row>
    <row r="17" spans="1:9" x14ac:dyDescent="0.25">
      <c r="A17" s="1"/>
      <c r="B17" s="5" t="s">
        <v>154</v>
      </c>
      <c r="C17" s="75">
        <v>5449</v>
      </c>
      <c r="D17" s="1"/>
      <c r="E17" s="1"/>
      <c r="F17" s="1"/>
      <c r="G17" s="1"/>
      <c r="H17" s="1"/>
      <c r="I17" s="1"/>
    </row>
    <row r="18" spans="1:9" x14ac:dyDescent="0.25">
      <c r="A18" s="1"/>
      <c r="B18" s="5" t="s">
        <v>155</v>
      </c>
      <c r="C18" s="75">
        <v>4432</v>
      </c>
      <c r="D18" s="1"/>
      <c r="E18" s="1"/>
      <c r="F18" s="1"/>
      <c r="G18" s="1"/>
      <c r="H18" s="1"/>
      <c r="I18" s="1"/>
    </row>
    <row r="19" spans="1:9" x14ac:dyDescent="0.25">
      <c r="A19" s="1"/>
      <c r="B19" s="5" t="s">
        <v>156</v>
      </c>
      <c r="C19" s="75">
        <v>2250</v>
      </c>
      <c r="D19" s="1"/>
      <c r="E19" s="1"/>
      <c r="F19" s="1"/>
      <c r="G19" s="1"/>
      <c r="H19" s="1"/>
      <c r="I19" s="1"/>
    </row>
    <row r="20" spans="1:9" x14ac:dyDescent="0.25">
      <c r="A20" s="1"/>
      <c r="B20" s="5" t="s">
        <v>157</v>
      </c>
      <c r="C20" s="75">
        <v>2232</v>
      </c>
      <c r="D20" s="1"/>
      <c r="E20" s="1"/>
      <c r="F20" s="1"/>
      <c r="G20" s="1"/>
      <c r="H20" s="1"/>
      <c r="I20" s="1"/>
    </row>
    <row r="21" spans="1:9" x14ac:dyDescent="0.25">
      <c r="A21" s="1"/>
      <c r="B21" s="5" t="s">
        <v>158</v>
      </c>
      <c r="C21" s="75">
        <v>2192</v>
      </c>
      <c r="D21" s="1"/>
      <c r="E21" s="1"/>
      <c r="F21" s="1"/>
      <c r="G21" s="1"/>
      <c r="H21" s="1"/>
      <c r="I21" s="1"/>
    </row>
    <row r="22" spans="1:9" x14ac:dyDescent="0.25">
      <c r="A22" s="1"/>
      <c r="B22" s="5" t="s">
        <v>159</v>
      </c>
      <c r="C22" s="75">
        <v>1761</v>
      </c>
      <c r="D22" s="1"/>
      <c r="E22" s="1"/>
      <c r="F22" s="1"/>
      <c r="G22" s="1"/>
      <c r="H22" s="1"/>
      <c r="I22" s="1"/>
    </row>
    <row r="23" spans="1:9" x14ac:dyDescent="0.25">
      <c r="A23" s="1"/>
      <c r="B23" s="5" t="s">
        <v>160</v>
      </c>
      <c r="C23" s="75">
        <v>1441</v>
      </c>
      <c r="D23" s="1"/>
      <c r="E23" s="1"/>
      <c r="F23" s="1"/>
      <c r="G23" s="1"/>
      <c r="H23" s="1"/>
      <c r="I23" s="1"/>
    </row>
    <row r="24" spans="1:9" x14ac:dyDescent="0.25">
      <c r="A24" s="1"/>
      <c r="B24" s="5" t="s">
        <v>161</v>
      </c>
      <c r="C24" s="75">
        <v>1358</v>
      </c>
      <c r="D24" s="1"/>
      <c r="E24" s="1"/>
      <c r="F24" s="1"/>
      <c r="G24" s="1"/>
      <c r="H24" s="1"/>
      <c r="I24" s="1"/>
    </row>
    <row r="25" spans="1:9" x14ac:dyDescent="0.25">
      <c r="A25" s="1"/>
      <c r="B25" s="5" t="s">
        <v>162</v>
      </c>
      <c r="C25" s="75">
        <v>1162</v>
      </c>
      <c r="D25" s="1"/>
      <c r="E25" s="1"/>
      <c r="F25" s="1"/>
      <c r="G25" s="1"/>
      <c r="H25" s="1"/>
      <c r="I25" s="1"/>
    </row>
    <row r="26" spans="1:9" x14ac:dyDescent="0.25">
      <c r="A26" s="1"/>
      <c r="B26" s="5" t="s">
        <v>163</v>
      </c>
      <c r="C26" s="75">
        <v>1095</v>
      </c>
      <c r="D26" s="1"/>
      <c r="E26" s="1"/>
      <c r="F26" s="1"/>
      <c r="G26" s="1"/>
      <c r="H26" s="1"/>
      <c r="I26" s="1"/>
    </row>
    <row r="27" spans="1:9" x14ac:dyDescent="0.25">
      <c r="A27" s="1"/>
      <c r="B27" s="5" t="s">
        <v>164</v>
      </c>
      <c r="C27" s="75">
        <v>1076</v>
      </c>
      <c r="D27" s="1"/>
      <c r="E27" s="1"/>
      <c r="F27" s="1"/>
      <c r="G27" s="1"/>
      <c r="H27" s="1"/>
      <c r="I27" s="1"/>
    </row>
    <row r="28" spans="1:9" x14ac:dyDescent="0.25">
      <c r="A28" s="1"/>
      <c r="B28" s="5" t="s">
        <v>165</v>
      </c>
      <c r="C28" s="75">
        <v>827</v>
      </c>
      <c r="D28" s="1"/>
      <c r="E28" s="1"/>
      <c r="F28" s="1"/>
      <c r="G28" s="1"/>
      <c r="H28" s="1"/>
      <c r="I28" s="1"/>
    </row>
    <row r="29" spans="1:9" x14ac:dyDescent="0.25">
      <c r="A29" s="1"/>
      <c r="B29" s="5" t="s">
        <v>166</v>
      </c>
      <c r="C29" s="75">
        <v>804</v>
      </c>
      <c r="D29" s="1"/>
      <c r="E29" s="1"/>
      <c r="F29" s="1"/>
      <c r="G29" s="1"/>
      <c r="H29" s="1"/>
      <c r="I29" s="1"/>
    </row>
    <row r="30" spans="1:9" x14ac:dyDescent="0.25">
      <c r="A30" s="1"/>
      <c r="B30" s="5" t="s">
        <v>167</v>
      </c>
      <c r="C30" s="75">
        <v>799</v>
      </c>
      <c r="D30" s="1"/>
      <c r="E30" s="1"/>
      <c r="F30" s="1"/>
      <c r="G30" s="1"/>
      <c r="H30" s="1"/>
      <c r="I30" s="1"/>
    </row>
    <row r="31" spans="1:9" x14ac:dyDescent="0.25">
      <c r="A31" s="1"/>
      <c r="B31" s="5" t="s">
        <v>168</v>
      </c>
      <c r="C31" s="75">
        <v>744</v>
      </c>
      <c r="D31" s="1"/>
      <c r="E31" s="1"/>
      <c r="F31" s="1"/>
      <c r="G31" s="1"/>
      <c r="H31" s="1"/>
      <c r="I31" s="1"/>
    </row>
    <row r="32" spans="1:9" x14ac:dyDescent="0.25">
      <c r="A32" s="1"/>
      <c r="B32" s="5" t="s">
        <v>169</v>
      </c>
      <c r="C32" s="75">
        <v>740</v>
      </c>
      <c r="D32" s="1"/>
      <c r="E32" s="1"/>
      <c r="F32" s="1"/>
      <c r="G32" s="1"/>
      <c r="H32" s="1"/>
      <c r="I32" s="1"/>
    </row>
    <row r="33" spans="1:9" x14ac:dyDescent="0.25">
      <c r="A33" s="1"/>
      <c r="B33" s="5" t="s">
        <v>170</v>
      </c>
      <c r="C33" s="75">
        <v>673</v>
      </c>
      <c r="D33" s="1"/>
      <c r="E33" s="1"/>
      <c r="F33" s="1"/>
      <c r="G33" s="1"/>
      <c r="H33" s="1"/>
      <c r="I33" s="1"/>
    </row>
    <row r="34" spans="1:9" x14ac:dyDescent="0.25">
      <c r="A34" s="1"/>
      <c r="B34" s="5" t="s">
        <v>171</v>
      </c>
      <c r="C34" s="75">
        <v>650</v>
      </c>
      <c r="D34" s="1"/>
      <c r="E34" s="1"/>
      <c r="F34" s="1"/>
      <c r="G34" s="1"/>
      <c r="H34" s="1"/>
      <c r="I34" s="1"/>
    </row>
    <row r="35" spans="1:9" x14ac:dyDescent="0.25">
      <c r="A35" s="1"/>
      <c r="B35" s="5" t="s">
        <v>172</v>
      </c>
      <c r="C35" s="75">
        <v>642</v>
      </c>
      <c r="D35" s="1"/>
      <c r="E35" s="1"/>
      <c r="F35" s="1"/>
      <c r="G35" s="1"/>
      <c r="H35" s="1"/>
      <c r="I35" s="1"/>
    </row>
    <row r="36" spans="1:9" x14ac:dyDescent="0.25">
      <c r="A36" s="1"/>
      <c r="B36" s="5" t="s">
        <v>173</v>
      </c>
      <c r="C36" s="75">
        <v>618</v>
      </c>
      <c r="D36" s="1"/>
      <c r="E36" s="1"/>
      <c r="F36" s="1"/>
      <c r="G36" s="1"/>
      <c r="H36" s="1"/>
      <c r="I36" s="1"/>
    </row>
    <row r="37" spans="1:9" x14ac:dyDescent="0.25">
      <c r="A37" s="1"/>
      <c r="B37" s="5"/>
      <c r="C37" s="75"/>
      <c r="D37" s="1"/>
      <c r="E37" s="1"/>
      <c r="F37" s="1"/>
      <c r="G37" s="1"/>
      <c r="H37" s="1"/>
      <c r="I37" s="1"/>
    </row>
    <row r="38" spans="1:9" x14ac:dyDescent="0.25">
      <c r="A38" s="1"/>
      <c r="B38" s="5"/>
      <c r="C38" s="75"/>
      <c r="D38" s="1"/>
      <c r="E38" s="1"/>
      <c r="F38" s="1"/>
      <c r="G38" s="1"/>
      <c r="H38" s="1"/>
      <c r="I38" s="1"/>
    </row>
    <row r="39" spans="1:9" x14ac:dyDescent="0.25">
      <c r="A39" s="1"/>
      <c r="B39" s="5"/>
      <c r="C39" s="75"/>
      <c r="D39" s="1"/>
      <c r="E39" s="1"/>
      <c r="F39" s="1"/>
      <c r="G39" s="1"/>
      <c r="H39" s="1"/>
      <c r="I39" s="1"/>
    </row>
    <row r="40" spans="1:9" x14ac:dyDescent="0.25">
      <c r="A40" s="1"/>
      <c r="B40" s="5"/>
      <c r="C40" s="75"/>
      <c r="D40" s="1"/>
      <c r="E40" s="1"/>
      <c r="F40" s="1"/>
      <c r="G40" s="1"/>
      <c r="H40" s="1"/>
      <c r="I40" s="1"/>
    </row>
    <row r="41" spans="1:9" x14ac:dyDescent="0.25">
      <c r="A41" s="1"/>
      <c r="B41" s="5"/>
      <c r="C41" s="75"/>
      <c r="D41" s="1"/>
      <c r="E41" s="1"/>
      <c r="F41" s="1"/>
      <c r="G41" s="1"/>
      <c r="H41" s="1"/>
      <c r="I41" s="1"/>
    </row>
    <row r="42" spans="1:9" x14ac:dyDescent="0.25">
      <c r="A42" s="5"/>
      <c r="B42" s="5"/>
      <c r="C42" s="75"/>
      <c r="D42" s="75"/>
      <c r="E42" s="1"/>
      <c r="F42" s="1"/>
      <c r="G42" s="1"/>
      <c r="H42" s="1"/>
      <c r="I42" s="1"/>
    </row>
    <row r="43" spans="1:9" x14ac:dyDescent="0.25">
      <c r="A43" s="5"/>
      <c r="B43" s="5"/>
      <c r="C43" s="75"/>
      <c r="D43" s="75"/>
    </row>
    <row r="44" spans="1:9" x14ac:dyDescent="0.25">
      <c r="A44" s="5"/>
      <c r="B44" s="5"/>
      <c r="C44" s="75"/>
      <c r="D44" s="75"/>
    </row>
    <row r="45" spans="1:9" x14ac:dyDescent="0.25">
      <c r="A45" s="5"/>
      <c r="B45" s="5"/>
      <c r="C45" s="75"/>
      <c r="D45" s="75"/>
    </row>
    <row r="46" spans="1:9" x14ac:dyDescent="0.25">
      <c r="A46" s="5"/>
      <c r="B46" s="75"/>
      <c r="C46" s="5"/>
      <c r="D46" s="75"/>
    </row>
    <row r="47" spans="1:9" x14ac:dyDescent="0.25">
      <c r="A47" s="5"/>
      <c r="B47" s="75"/>
      <c r="C47" s="5"/>
      <c r="D47" s="75"/>
    </row>
    <row r="48" spans="1:9" x14ac:dyDescent="0.25">
      <c r="A48" s="5"/>
      <c r="B48" s="75"/>
      <c r="C48" s="5"/>
      <c r="D48" s="75"/>
    </row>
    <row r="49" spans="1:4" x14ac:dyDescent="0.25">
      <c r="A49" s="5"/>
      <c r="B49" s="75"/>
      <c r="C49" s="5"/>
      <c r="D49" s="75"/>
    </row>
    <row r="50" spans="1:4" x14ac:dyDescent="0.25">
      <c r="A50" s="5"/>
      <c r="B50" s="75"/>
      <c r="C50" s="5"/>
      <c r="D50" s="75"/>
    </row>
    <row r="51" spans="1:4" x14ac:dyDescent="0.25">
      <c r="A51" s="5"/>
      <c r="B51" s="75"/>
      <c r="C51" s="5"/>
      <c r="D51" s="75"/>
    </row>
    <row r="52" spans="1:4" x14ac:dyDescent="0.25">
      <c r="A52" s="5"/>
      <c r="B52" s="75"/>
      <c r="C52" s="5"/>
      <c r="D52" s="75"/>
    </row>
    <row r="53" spans="1:4" x14ac:dyDescent="0.25">
      <c r="A53" s="5"/>
      <c r="B53" s="75"/>
      <c r="C53" s="5"/>
      <c r="D53" s="75"/>
    </row>
    <row r="54" spans="1:4" x14ac:dyDescent="0.25">
      <c r="A54" s="5"/>
      <c r="B54" s="75"/>
      <c r="C54" s="5"/>
      <c r="D54" s="75"/>
    </row>
    <row r="55" spans="1:4" x14ac:dyDescent="0.25">
      <c r="A55" s="5"/>
      <c r="B55" s="75"/>
      <c r="C55" s="5"/>
      <c r="D55" s="75"/>
    </row>
    <row r="56" spans="1:4" x14ac:dyDescent="0.25">
      <c r="A56" s="5"/>
      <c r="B56" s="75"/>
      <c r="C56" s="5"/>
      <c r="D56" s="75"/>
    </row>
    <row r="57" spans="1:4" x14ac:dyDescent="0.25">
      <c r="A57" s="5"/>
      <c r="B57" s="75"/>
      <c r="C57" s="5"/>
      <c r="D57" s="75"/>
    </row>
    <row r="58" spans="1:4" x14ac:dyDescent="0.25">
      <c r="A58" s="5"/>
      <c r="B58" s="75"/>
      <c r="C58" s="5"/>
      <c r="D58" s="75"/>
    </row>
    <row r="59" spans="1:4" x14ac:dyDescent="0.25">
      <c r="A59" s="5"/>
      <c r="B59" s="75"/>
      <c r="C59" s="5"/>
      <c r="D59" s="75"/>
    </row>
    <row r="60" spans="1:4" x14ac:dyDescent="0.25">
      <c r="A60" s="5"/>
      <c r="B60" s="75"/>
      <c r="C60" s="5"/>
      <c r="D60" s="75"/>
    </row>
    <row r="61" spans="1:4" x14ac:dyDescent="0.25">
      <c r="A61" s="5"/>
      <c r="B61" s="75"/>
      <c r="C61" s="5"/>
      <c r="D61" s="75"/>
    </row>
    <row r="62" spans="1:4" x14ac:dyDescent="0.25">
      <c r="A62" s="5"/>
      <c r="B62" s="75"/>
      <c r="C62" s="5"/>
      <c r="D62" s="75"/>
    </row>
    <row r="63" spans="1:4" x14ac:dyDescent="0.25">
      <c r="A63" s="5"/>
      <c r="B63" s="75"/>
      <c r="C63" s="5"/>
      <c r="D63" s="75"/>
    </row>
    <row r="64" spans="1:4" x14ac:dyDescent="0.25">
      <c r="A64" s="5"/>
      <c r="B64" s="75"/>
      <c r="C64" s="5"/>
      <c r="D64" s="75"/>
    </row>
    <row r="65" spans="1:4" x14ac:dyDescent="0.25">
      <c r="A65" s="5"/>
      <c r="B65" s="75"/>
      <c r="C65" s="5"/>
      <c r="D65" s="75"/>
    </row>
    <row r="66" spans="1:4" x14ac:dyDescent="0.25">
      <c r="A66" s="5"/>
      <c r="B66" s="75"/>
      <c r="C66" s="5"/>
      <c r="D66" s="75"/>
    </row>
    <row r="67" spans="1:4" x14ac:dyDescent="0.25">
      <c r="A67" s="5"/>
      <c r="B67" s="75"/>
      <c r="C67" s="5"/>
      <c r="D67" s="75"/>
    </row>
    <row r="68" spans="1:4" x14ac:dyDescent="0.25">
      <c r="A68" s="5"/>
      <c r="B68" s="75"/>
      <c r="C68" s="5"/>
      <c r="D68" s="75"/>
    </row>
    <row r="69" spans="1:4" x14ac:dyDescent="0.25">
      <c r="A69" s="5"/>
      <c r="B69" s="75"/>
      <c r="C69" s="5"/>
      <c r="D69" s="75"/>
    </row>
    <row r="70" spans="1:4" x14ac:dyDescent="0.25">
      <c r="A70" s="5"/>
      <c r="B70" s="75"/>
      <c r="C70" s="5"/>
      <c r="D70" s="75"/>
    </row>
    <row r="71" spans="1:4" x14ac:dyDescent="0.25">
      <c r="A71" s="5"/>
      <c r="B71" s="75"/>
      <c r="C71" s="5"/>
      <c r="D71" s="75"/>
    </row>
    <row r="72" spans="1:4" x14ac:dyDescent="0.25">
      <c r="A72" s="5"/>
      <c r="B72" s="75"/>
      <c r="C72" s="5"/>
      <c r="D72" s="75"/>
    </row>
    <row r="73" spans="1:4" x14ac:dyDescent="0.25">
      <c r="A73" s="5"/>
      <c r="B73" s="75"/>
      <c r="C73" s="5"/>
      <c r="D73" s="75"/>
    </row>
    <row r="74" spans="1:4" x14ac:dyDescent="0.25">
      <c r="A74" s="5"/>
      <c r="B74" s="75"/>
      <c r="C74" s="5"/>
      <c r="D74" s="75"/>
    </row>
    <row r="75" spans="1:4" x14ac:dyDescent="0.25">
      <c r="A75" s="5"/>
      <c r="B75" s="75"/>
      <c r="C75" s="5"/>
      <c r="D75" s="75"/>
    </row>
    <row r="76" spans="1:4" x14ac:dyDescent="0.25">
      <c r="A76" s="5"/>
      <c r="B76" s="75"/>
      <c r="C76" s="5"/>
      <c r="D76" s="75"/>
    </row>
    <row r="77" spans="1:4" x14ac:dyDescent="0.25">
      <c r="A77" s="5"/>
      <c r="B77" s="75"/>
      <c r="C77" s="5"/>
      <c r="D77" s="75"/>
    </row>
    <row r="78" spans="1:4" x14ac:dyDescent="0.25">
      <c r="A78" s="5"/>
      <c r="B78" s="75"/>
      <c r="C78" s="5"/>
      <c r="D78" s="75"/>
    </row>
    <row r="79" spans="1:4" x14ac:dyDescent="0.25">
      <c r="A79" s="5"/>
      <c r="B79" s="75"/>
      <c r="C79" s="5"/>
      <c r="D79" s="75"/>
    </row>
    <row r="80" spans="1:4" x14ac:dyDescent="0.25">
      <c r="A80" s="5"/>
      <c r="B80" s="75"/>
      <c r="C80" s="5"/>
      <c r="D80" s="75"/>
    </row>
    <row r="81" spans="1:4" x14ac:dyDescent="0.25">
      <c r="A81" s="5"/>
      <c r="B81" s="75"/>
      <c r="C81" s="5"/>
      <c r="D81" s="75"/>
    </row>
    <row r="82" spans="1:4" x14ac:dyDescent="0.25">
      <c r="A82" s="5"/>
      <c r="B82" s="75"/>
      <c r="C82" s="5"/>
      <c r="D82" s="75"/>
    </row>
    <row r="83" spans="1:4" x14ac:dyDescent="0.25">
      <c r="A83" s="5"/>
      <c r="B83" s="75"/>
      <c r="C83" s="5"/>
      <c r="D83" s="75"/>
    </row>
    <row r="84" spans="1:4" x14ac:dyDescent="0.25">
      <c r="A84" s="5"/>
      <c r="B84" s="75"/>
      <c r="C84" s="5"/>
      <c r="D84" s="75"/>
    </row>
    <row r="85" spans="1:4" x14ac:dyDescent="0.25">
      <c r="A85" s="5"/>
      <c r="B85" s="75"/>
      <c r="C85" s="5"/>
      <c r="D85" s="75"/>
    </row>
  </sheetData>
  <mergeCells count="2">
    <mergeCell ref="C10:E10"/>
    <mergeCell ref="B14:E14"/>
  </mergeCells>
  <hyperlinks>
    <hyperlink ref="B7" location="Indice!A1" display="Índice" xr:uid="{2E1BBF22-35BC-45C9-8D32-C64B33803F4D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87676-9C92-4322-B7DE-6E4DB38799F3}">
  <sheetPr codeName="Hoja12">
    <pageSetUpPr fitToPage="1"/>
  </sheetPr>
  <dimension ref="A7:J28"/>
  <sheetViews>
    <sheetView workbookViewId="0"/>
  </sheetViews>
  <sheetFormatPr baseColWidth="10" defaultColWidth="11.44140625" defaultRowHeight="12.6" x14ac:dyDescent="0.2"/>
  <cols>
    <col min="1" max="1" width="5.6640625" style="1" customWidth="1"/>
    <col min="2" max="2" width="19.5546875" style="1" customWidth="1"/>
    <col min="3" max="3" width="23" style="1" customWidth="1"/>
    <col min="4" max="4" width="17.44140625" style="1" customWidth="1"/>
    <col min="5" max="5" width="18.6640625" style="1" customWidth="1"/>
    <col min="6" max="6" width="19.33203125" style="1" customWidth="1"/>
    <col min="7" max="7" width="17.5546875" style="1" customWidth="1"/>
    <col min="8" max="8" width="12.5546875" style="1" customWidth="1"/>
    <col min="9" max="11" width="11.44140625" style="1"/>
    <col min="12" max="12" width="6.88671875" style="1" customWidth="1"/>
    <col min="13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  <c r="I7" s="2"/>
    </row>
    <row r="8" spans="1:9" ht="16.2" x14ac:dyDescent="0.3">
      <c r="B8" s="2"/>
    </row>
    <row r="9" spans="1:9" ht="17.399999999999999" x14ac:dyDescent="0.3">
      <c r="A9" s="4" t="s">
        <v>14</v>
      </c>
      <c r="B9" s="4"/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7"/>
    </row>
    <row r="12" spans="1:9" x14ac:dyDescent="0.2">
      <c r="A12" s="18"/>
      <c r="B12" s="5" t="s">
        <v>174</v>
      </c>
      <c r="E12" s="76">
        <v>170524</v>
      </c>
    </row>
    <row r="13" spans="1:9" x14ac:dyDescent="0.2">
      <c r="A13" s="18"/>
      <c r="B13" s="5"/>
      <c r="E13" s="76"/>
    </row>
    <row r="14" spans="1:9" ht="23.25" customHeight="1" x14ac:dyDescent="0.2">
      <c r="A14" s="18"/>
      <c r="B14" s="77" t="s">
        <v>175</v>
      </c>
      <c r="C14" s="77"/>
      <c r="D14" s="77"/>
      <c r="E14" s="76">
        <v>47337</v>
      </c>
    </row>
    <row r="15" spans="1:9" x14ac:dyDescent="0.2">
      <c r="A15" s="18"/>
      <c r="E15" s="76"/>
    </row>
    <row r="16" spans="1:9" x14ac:dyDescent="0.2">
      <c r="A16" s="18"/>
      <c r="B16" s="5" t="s">
        <v>176</v>
      </c>
      <c r="D16" s="78"/>
      <c r="E16" s="76">
        <v>31809</v>
      </c>
    </row>
    <row r="17" spans="1:10" x14ac:dyDescent="0.2">
      <c r="A17" s="18"/>
      <c r="B17" s="5"/>
      <c r="E17" s="76"/>
    </row>
    <row r="18" spans="1:10" x14ac:dyDescent="0.2">
      <c r="A18" s="18"/>
      <c r="B18" s="5" t="s">
        <v>177</v>
      </c>
      <c r="D18" s="78"/>
      <c r="E18" s="76">
        <v>15528</v>
      </c>
    </row>
    <row r="19" spans="1:10" x14ac:dyDescent="0.2">
      <c r="A19" s="18"/>
      <c r="B19" s="5"/>
      <c r="D19" s="78"/>
      <c r="E19" s="79"/>
    </row>
    <row r="20" spans="1:10" x14ac:dyDescent="0.2">
      <c r="A20" s="18"/>
      <c r="B20" s="5" t="s">
        <v>178</v>
      </c>
      <c r="D20" s="78"/>
      <c r="E20" s="80">
        <v>0.13730483841030444</v>
      </c>
    </row>
    <row r="21" spans="1:10" ht="13.2" thickBot="1" x14ac:dyDescent="0.25">
      <c r="A21" s="35"/>
      <c r="B21" s="36"/>
      <c r="C21" s="36"/>
      <c r="D21" s="36"/>
      <c r="E21" s="38"/>
    </row>
    <row r="24" spans="1:10" ht="17.399999999999999" x14ac:dyDescent="0.3">
      <c r="B24" s="81"/>
      <c r="D24" s="82" t="s">
        <v>179</v>
      </c>
      <c r="E24" s="82"/>
      <c r="F24" s="82"/>
      <c r="G24" s="82"/>
      <c r="H24" s="82"/>
      <c r="I24" s="81"/>
      <c r="J24" s="81"/>
    </row>
    <row r="25" spans="1:10" ht="13.2" thickBot="1" x14ac:dyDescent="0.25"/>
    <row r="26" spans="1:10" ht="22.5" customHeight="1" thickBot="1" x14ac:dyDescent="0.35">
      <c r="C26" s="2"/>
      <c r="D26" s="83" t="s">
        <v>180</v>
      </c>
      <c r="E26" s="84"/>
      <c r="F26" s="84"/>
      <c r="G26" s="84"/>
      <c r="H26" s="85"/>
    </row>
    <row r="27" spans="1:10" ht="16.8" thickBot="1" x14ac:dyDescent="0.35">
      <c r="C27" s="2"/>
      <c r="D27" s="86" t="s">
        <v>181</v>
      </c>
      <c r="E27" s="86" t="s">
        <v>182</v>
      </c>
      <c r="F27" s="86" t="s">
        <v>183</v>
      </c>
      <c r="G27" s="86" t="s">
        <v>184</v>
      </c>
      <c r="H27" s="86" t="s">
        <v>185</v>
      </c>
    </row>
    <row r="28" spans="1:10" ht="43.5" customHeight="1" thickBot="1" x14ac:dyDescent="0.25">
      <c r="C28" s="86" t="s">
        <v>186</v>
      </c>
      <c r="D28" s="87">
        <v>12757</v>
      </c>
      <c r="E28" s="87">
        <v>3633</v>
      </c>
      <c r="F28" s="87">
        <v>72229</v>
      </c>
      <c r="G28" s="88">
        <v>111239</v>
      </c>
      <c r="H28" s="88">
        <f>SUM(D28:G28)</f>
        <v>199858</v>
      </c>
    </row>
  </sheetData>
  <mergeCells count="3">
    <mergeCell ref="B14:D14"/>
    <mergeCell ref="D24:H24"/>
    <mergeCell ref="D26:H26"/>
  </mergeCells>
  <hyperlinks>
    <hyperlink ref="B7" location="Indice!A1" display="Índice" xr:uid="{F847D617-4D20-42D4-B160-DF164CA56333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284EF-023F-4ACB-A667-0B40B31DA43E}">
  <sheetPr codeName="Hoja6">
    <pageSetUpPr fitToPage="1"/>
  </sheetPr>
  <dimension ref="A1:R32"/>
  <sheetViews>
    <sheetView zoomScaleNormal="100" workbookViewId="0"/>
  </sheetViews>
  <sheetFormatPr baseColWidth="10" defaultColWidth="11.44140625" defaultRowHeight="12.6" x14ac:dyDescent="0.2"/>
  <cols>
    <col min="1" max="1" width="4.88671875" style="1" customWidth="1"/>
    <col min="2" max="2" width="16.109375" style="1" customWidth="1"/>
    <col min="3" max="3" width="11.44140625" style="1" customWidth="1"/>
    <col min="4" max="4" width="11.6640625" style="1" customWidth="1"/>
    <col min="5" max="5" width="12.109375" style="1" customWidth="1"/>
    <col min="6" max="6" width="12.6640625" style="1" customWidth="1"/>
    <col min="7" max="7" width="17.109375" style="1" customWidth="1"/>
    <col min="8" max="8" width="12.88671875" style="1" customWidth="1"/>
    <col min="9" max="9" width="15.33203125" style="1" customWidth="1"/>
    <col min="10" max="10" width="11.44140625" style="1"/>
    <col min="11" max="11" width="11.5546875" style="1" customWidth="1"/>
    <col min="12" max="12" width="12.6640625" style="1" customWidth="1"/>
    <col min="13" max="13" width="16.44140625" style="1" customWidth="1"/>
    <col min="14" max="14" width="11.44140625" style="1"/>
    <col min="15" max="15" width="15" style="1" customWidth="1"/>
    <col min="16" max="16" width="14" style="1" customWidth="1"/>
    <col min="17" max="17" width="13.109375" style="1" customWidth="1"/>
    <col min="18" max="16384" width="11.44140625" style="1"/>
  </cols>
  <sheetData>
    <row r="1" spans="1:18" x14ac:dyDescent="0.2">
      <c r="G1" s="12"/>
    </row>
    <row r="2" spans="1:18" x14ac:dyDescent="0.2">
      <c r="G2" s="12"/>
    </row>
    <row r="3" spans="1:18" x14ac:dyDescent="0.2">
      <c r="G3" s="12"/>
    </row>
    <row r="4" spans="1:18" x14ac:dyDescent="0.2">
      <c r="G4" s="12"/>
    </row>
    <row r="5" spans="1:18" x14ac:dyDescent="0.2">
      <c r="G5" s="12"/>
    </row>
    <row r="6" spans="1:18" x14ac:dyDescent="0.2">
      <c r="G6" s="12"/>
    </row>
    <row r="7" spans="1:18" ht="17.399999999999999" x14ac:dyDescent="0.3">
      <c r="B7" s="11" t="s">
        <v>0</v>
      </c>
      <c r="G7" s="12"/>
    </row>
    <row r="8" spans="1:18" x14ac:dyDescent="0.2">
      <c r="G8" s="12"/>
    </row>
    <row r="9" spans="1:18" ht="17.399999999999999" x14ac:dyDescent="0.3">
      <c r="A9" s="4" t="s">
        <v>14</v>
      </c>
      <c r="B9" s="13"/>
      <c r="C9" s="13"/>
      <c r="D9" s="4"/>
      <c r="E9" s="13"/>
      <c r="F9" s="13"/>
      <c r="G9" s="13"/>
      <c r="H9" s="13"/>
      <c r="I9" s="13"/>
    </row>
    <row r="10" spans="1:18" ht="13.2" thickBot="1" x14ac:dyDescent="0.25"/>
    <row r="11" spans="1:18" ht="17.399999999999999" x14ac:dyDescent="0.3">
      <c r="A11" s="89" t="s">
        <v>187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15"/>
      <c r="R11" s="17"/>
    </row>
    <row r="12" spans="1:18" ht="13.2" thickBot="1" x14ac:dyDescent="0.25">
      <c r="A12" s="18"/>
      <c r="R12" s="20"/>
    </row>
    <row r="13" spans="1:18" ht="23.25" customHeight="1" thickBot="1" x14ac:dyDescent="0.35">
      <c r="A13" s="18"/>
      <c r="C13" s="91" t="s">
        <v>188</v>
      </c>
      <c r="D13" s="92"/>
      <c r="E13" s="93"/>
      <c r="H13" s="91" t="s">
        <v>189</v>
      </c>
      <c r="I13" s="92"/>
      <c r="J13" s="92"/>
      <c r="K13" s="93"/>
      <c r="L13" s="2"/>
      <c r="M13" s="2"/>
      <c r="N13" s="91" t="s">
        <v>190</v>
      </c>
      <c r="O13" s="92"/>
      <c r="P13" s="92"/>
      <c r="Q13" s="93"/>
      <c r="R13" s="20"/>
    </row>
    <row r="14" spans="1:18" ht="31.5" customHeight="1" thickBot="1" x14ac:dyDescent="0.35">
      <c r="A14" s="18"/>
      <c r="B14" s="94"/>
      <c r="C14" s="95" t="s">
        <v>191</v>
      </c>
      <c r="D14" s="96" t="s">
        <v>192</v>
      </c>
      <c r="E14" s="96" t="s">
        <v>193</v>
      </c>
      <c r="G14" s="97"/>
      <c r="H14" s="98" t="s">
        <v>181</v>
      </c>
      <c r="I14" s="99" t="s">
        <v>182</v>
      </c>
      <c r="J14" s="99" t="s">
        <v>183</v>
      </c>
      <c r="K14" s="100" t="s">
        <v>184</v>
      </c>
      <c r="L14" s="2"/>
      <c r="M14" s="2"/>
      <c r="N14" s="95" t="s">
        <v>194</v>
      </c>
      <c r="O14" s="101" t="s">
        <v>195</v>
      </c>
      <c r="P14" s="101" t="s">
        <v>196</v>
      </c>
      <c r="Q14" s="102" t="s">
        <v>197</v>
      </c>
      <c r="R14" s="20"/>
    </row>
    <row r="15" spans="1:18" ht="35.25" customHeight="1" x14ac:dyDescent="0.2">
      <c r="A15" s="18"/>
      <c r="B15" s="103" t="s">
        <v>186</v>
      </c>
      <c r="C15" s="104">
        <v>14675</v>
      </c>
      <c r="D15" s="105">
        <v>136385</v>
      </c>
      <c r="E15" s="106">
        <v>6340</v>
      </c>
      <c r="G15" s="103" t="s">
        <v>186</v>
      </c>
      <c r="H15" s="107">
        <v>717</v>
      </c>
      <c r="I15" s="105">
        <v>2527</v>
      </c>
      <c r="J15" s="105">
        <v>60581</v>
      </c>
      <c r="K15" s="108">
        <v>93575</v>
      </c>
      <c r="L15" s="109"/>
      <c r="M15" s="103" t="s">
        <v>186</v>
      </c>
      <c r="N15" s="110">
        <v>38192</v>
      </c>
      <c r="O15" s="110">
        <v>36844</v>
      </c>
      <c r="P15" s="110">
        <v>27023</v>
      </c>
      <c r="Q15" s="106">
        <v>55341</v>
      </c>
      <c r="R15" s="20"/>
    </row>
    <row r="16" spans="1:18" ht="38.25" customHeight="1" thickBot="1" x14ac:dyDescent="0.25">
      <c r="A16" s="18"/>
      <c r="B16" s="111" t="s">
        <v>198</v>
      </c>
      <c r="C16" s="112">
        <v>6446</v>
      </c>
      <c r="D16" s="113">
        <v>8745</v>
      </c>
      <c r="E16" s="114">
        <v>4292</v>
      </c>
      <c r="G16" s="111" t="s">
        <v>198</v>
      </c>
      <c r="H16" s="112">
        <v>141</v>
      </c>
      <c r="I16" s="113">
        <v>451</v>
      </c>
      <c r="J16" s="113">
        <v>6317</v>
      </c>
      <c r="K16" s="114">
        <v>12574</v>
      </c>
      <c r="L16" s="109"/>
      <c r="M16" s="111" t="s">
        <v>198</v>
      </c>
      <c r="N16" s="113">
        <v>17295</v>
      </c>
      <c r="O16" s="113">
        <v>1861</v>
      </c>
      <c r="P16" s="113">
        <v>274</v>
      </c>
      <c r="Q16" s="114">
        <v>53</v>
      </c>
      <c r="R16" s="20"/>
    </row>
    <row r="17" spans="1:18" ht="31.5" customHeight="1" x14ac:dyDescent="0.25">
      <c r="A17" s="18"/>
      <c r="C17" s="39"/>
      <c r="R17" s="20"/>
    </row>
    <row r="18" spans="1:18" ht="16.2" x14ac:dyDescent="0.3">
      <c r="A18" s="18"/>
      <c r="B18" s="2"/>
      <c r="C18" s="39"/>
      <c r="R18" s="20"/>
    </row>
    <row r="19" spans="1:18" x14ac:dyDescent="0.2">
      <c r="A19" s="18"/>
      <c r="R19" s="20"/>
    </row>
    <row r="20" spans="1:18" x14ac:dyDescent="0.2">
      <c r="A20" s="18"/>
      <c r="R20" s="20"/>
    </row>
    <row r="21" spans="1:18" x14ac:dyDescent="0.2">
      <c r="A21" s="18"/>
      <c r="R21" s="20"/>
    </row>
    <row r="22" spans="1:18" x14ac:dyDescent="0.2">
      <c r="A22" s="18"/>
      <c r="R22" s="20"/>
    </row>
    <row r="23" spans="1:18" x14ac:dyDescent="0.2">
      <c r="A23" s="18"/>
      <c r="R23" s="20"/>
    </row>
    <row r="24" spans="1:18" x14ac:dyDescent="0.2">
      <c r="A24" s="18"/>
      <c r="R24" s="20"/>
    </row>
    <row r="25" spans="1:18" x14ac:dyDescent="0.2">
      <c r="A25" s="18"/>
      <c r="R25" s="20"/>
    </row>
    <row r="26" spans="1:18" x14ac:dyDescent="0.2">
      <c r="A26" s="18"/>
      <c r="R26" s="20"/>
    </row>
    <row r="27" spans="1:18" x14ac:dyDescent="0.2">
      <c r="A27" s="18"/>
      <c r="R27" s="20"/>
    </row>
    <row r="28" spans="1:18" x14ac:dyDescent="0.2">
      <c r="A28" s="18"/>
      <c r="R28" s="20"/>
    </row>
    <row r="29" spans="1:18" x14ac:dyDescent="0.2">
      <c r="A29" s="18"/>
      <c r="R29" s="20"/>
    </row>
    <row r="30" spans="1:18" x14ac:dyDescent="0.2">
      <c r="A30" s="18"/>
      <c r="R30" s="20"/>
    </row>
    <row r="31" spans="1:18" x14ac:dyDescent="0.2">
      <c r="A31" s="18"/>
      <c r="R31" s="20"/>
    </row>
    <row r="32" spans="1:18" ht="13.2" thickBot="1" x14ac:dyDescent="0.25">
      <c r="A32" s="35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8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3734AEEF-694D-41E6-A81A-E4687D1484B2}"/>
  </hyperlinks>
  <printOptions horizontalCentered="1" verticalCentered="1"/>
  <pageMargins left="0.39370078740157483" right="0.39370078740157483" top="0.39370078740157483" bottom="0" header="0" footer="0"/>
  <pageSetup paperSize="9" scale="5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21369-6342-4953-A25F-D21729EB5109}">
  <sheetPr codeName="Hoja8">
    <pageSetUpPr fitToPage="1"/>
  </sheetPr>
  <dimension ref="A7:I23"/>
  <sheetViews>
    <sheetView zoomScaleNormal="100" workbookViewId="0"/>
  </sheetViews>
  <sheetFormatPr baseColWidth="10" defaultColWidth="11.44140625" defaultRowHeight="12.6" x14ac:dyDescent="0.2"/>
  <cols>
    <col min="1" max="1" width="7" style="1" customWidth="1"/>
    <col min="2" max="7" width="15.6640625" style="1" customWidth="1"/>
    <col min="8" max="8" width="4.88671875" style="1" customWidth="1"/>
    <col min="9" max="9" width="4.5546875" style="1" customWidth="1"/>
    <col min="10" max="11" width="7.88671875" style="1" customWidth="1"/>
    <col min="12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9" ht="16.2" x14ac:dyDescent="0.3">
      <c r="B8" s="2"/>
    </row>
    <row r="9" spans="1:9" ht="17.399999999999999" x14ac:dyDescent="0.3">
      <c r="A9" s="4" t="s">
        <v>14</v>
      </c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5"/>
      <c r="F11" s="15"/>
      <c r="G11" s="15"/>
      <c r="H11" s="15"/>
      <c r="I11" s="17"/>
    </row>
    <row r="12" spans="1:9" ht="17.399999999999999" x14ac:dyDescent="0.3">
      <c r="A12" s="18"/>
      <c r="B12" s="4" t="s">
        <v>199</v>
      </c>
      <c r="I12" s="20"/>
    </row>
    <row r="13" spans="1:9" ht="13.2" thickBot="1" x14ac:dyDescent="0.25">
      <c r="A13" s="18"/>
      <c r="B13" s="5"/>
      <c r="I13" s="20"/>
    </row>
    <row r="14" spans="1:9" ht="33.75" customHeight="1" x14ac:dyDescent="0.2">
      <c r="A14" s="18"/>
      <c r="B14" s="98" t="s">
        <v>200</v>
      </c>
      <c r="C14" s="99" t="s">
        <v>201</v>
      </c>
      <c r="D14" s="99" t="s">
        <v>202</v>
      </c>
      <c r="E14" s="99" t="s">
        <v>203</v>
      </c>
      <c r="F14" s="99" t="s">
        <v>204</v>
      </c>
      <c r="G14" s="100" t="s">
        <v>205</v>
      </c>
      <c r="H14" s="109"/>
      <c r="I14" s="20"/>
    </row>
    <row r="15" spans="1:9" ht="32.25" customHeight="1" thickBot="1" x14ac:dyDescent="0.25">
      <c r="A15" s="18"/>
      <c r="B15" s="115">
        <v>321444</v>
      </c>
      <c r="C15" s="113">
        <v>48705</v>
      </c>
      <c r="D15" s="113">
        <v>58546</v>
      </c>
      <c r="E15" s="113">
        <v>677</v>
      </c>
      <c r="F15" s="113">
        <v>3815</v>
      </c>
      <c r="G15" s="114">
        <v>8071</v>
      </c>
      <c r="H15" s="116"/>
      <c r="I15" s="20"/>
    </row>
    <row r="16" spans="1:9" x14ac:dyDescent="0.2">
      <c r="A16" s="18"/>
      <c r="B16" s="5"/>
      <c r="D16" s="78"/>
      <c r="I16" s="20"/>
    </row>
    <row r="17" spans="1:9" x14ac:dyDescent="0.2">
      <c r="A17" s="18"/>
      <c r="B17" s="5"/>
      <c r="I17" s="20"/>
    </row>
    <row r="18" spans="1:9" ht="17.399999999999999" x14ac:dyDescent="0.3">
      <c r="A18" s="18"/>
      <c r="B18" s="4" t="s">
        <v>206</v>
      </c>
      <c r="I18" s="20"/>
    </row>
    <row r="19" spans="1:9" ht="13.2" thickBot="1" x14ac:dyDescent="0.25">
      <c r="A19" s="18"/>
      <c r="B19" s="5"/>
      <c r="I19" s="20"/>
    </row>
    <row r="20" spans="1:9" ht="47.25" customHeight="1" x14ac:dyDescent="0.2">
      <c r="A20" s="18"/>
      <c r="B20" s="98" t="s">
        <v>207</v>
      </c>
      <c r="C20" s="99" t="s">
        <v>208</v>
      </c>
      <c r="D20" s="100" t="s">
        <v>209</v>
      </c>
      <c r="E20" s="109"/>
      <c r="F20" s="109"/>
      <c r="G20" s="109"/>
      <c r="I20" s="20"/>
    </row>
    <row r="21" spans="1:9" ht="32.1" customHeight="1" thickBot="1" x14ac:dyDescent="0.25">
      <c r="A21" s="18"/>
      <c r="B21" s="115">
        <v>201827</v>
      </c>
      <c r="C21" s="113">
        <v>161099</v>
      </c>
      <c r="D21" s="114">
        <v>362926</v>
      </c>
      <c r="E21" s="116"/>
      <c r="F21" s="116"/>
      <c r="G21" s="116"/>
      <c r="I21" s="20"/>
    </row>
    <row r="22" spans="1:9" x14ac:dyDescent="0.2">
      <c r="A22" s="18"/>
      <c r="I22" s="20"/>
    </row>
    <row r="23" spans="1:9" ht="13.2" thickBot="1" x14ac:dyDescent="0.25">
      <c r="A23" s="35"/>
      <c r="B23" s="36"/>
      <c r="C23" s="36"/>
      <c r="D23" s="36"/>
      <c r="E23" s="36"/>
      <c r="F23" s="36"/>
      <c r="G23" s="36"/>
      <c r="H23" s="36"/>
      <c r="I23" s="38"/>
    </row>
  </sheetData>
  <hyperlinks>
    <hyperlink ref="B7" location="Indice!A1" display="Índice" xr:uid="{7CAAF93E-57B3-4DA2-BAF4-2E008DDD59EF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940D1-AE9F-4497-8651-EE905FEC32D8}">
  <sheetPr codeName="Hoja13">
    <pageSetUpPr fitToPage="1"/>
  </sheetPr>
  <dimension ref="A7:I27"/>
  <sheetViews>
    <sheetView zoomScaleNormal="100" workbookViewId="0"/>
  </sheetViews>
  <sheetFormatPr baseColWidth="10" defaultColWidth="11.44140625" defaultRowHeight="12.6" x14ac:dyDescent="0.2"/>
  <cols>
    <col min="1" max="1" width="7" style="1" customWidth="1"/>
    <col min="2" max="2" width="14" style="1" customWidth="1"/>
    <col min="3" max="8" width="19.6640625" style="1" customWidth="1"/>
    <col min="9" max="9" width="6.5546875" style="1" customWidth="1"/>
    <col min="10" max="11" width="7.88671875" style="1" customWidth="1"/>
    <col min="12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9" ht="16.2" x14ac:dyDescent="0.3">
      <c r="B8" s="2"/>
    </row>
    <row r="9" spans="1:9" ht="17.399999999999999" x14ac:dyDescent="0.3">
      <c r="A9" s="4" t="s">
        <v>14</v>
      </c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5"/>
      <c r="F11" s="15"/>
      <c r="G11" s="15"/>
      <c r="H11" s="15"/>
      <c r="I11" s="17"/>
    </row>
    <row r="12" spans="1:9" ht="17.399999999999999" x14ac:dyDescent="0.3">
      <c r="A12" s="18"/>
      <c r="B12" s="4" t="s">
        <v>210</v>
      </c>
      <c r="I12" s="20"/>
    </row>
    <row r="13" spans="1:9" ht="18.75" customHeight="1" x14ac:dyDescent="0.25">
      <c r="A13" s="18"/>
      <c r="B13" s="117" t="s">
        <v>211</v>
      </c>
      <c r="I13" s="20"/>
    </row>
    <row r="14" spans="1:9" ht="12.75" customHeight="1" thickBot="1" x14ac:dyDescent="0.35">
      <c r="A14" s="18"/>
      <c r="B14" s="4"/>
      <c r="I14" s="20"/>
    </row>
    <row r="15" spans="1:9" ht="54" customHeight="1" thickBot="1" x14ac:dyDescent="0.25">
      <c r="A15" s="18"/>
      <c r="B15" s="94"/>
      <c r="C15" s="99" t="s">
        <v>212</v>
      </c>
      <c r="D15" s="99" t="s">
        <v>213</v>
      </c>
      <c r="E15" s="99" t="s">
        <v>214</v>
      </c>
      <c r="F15" s="99" t="s">
        <v>215</v>
      </c>
      <c r="G15" s="118" t="s">
        <v>216</v>
      </c>
      <c r="H15" s="100" t="s">
        <v>185</v>
      </c>
      <c r="I15" s="20"/>
    </row>
    <row r="16" spans="1:9" ht="33.75" customHeight="1" x14ac:dyDescent="0.2">
      <c r="A16" s="18"/>
      <c r="B16" s="119" t="s">
        <v>217</v>
      </c>
      <c r="C16" s="120">
        <v>257</v>
      </c>
      <c r="D16" s="120">
        <v>9</v>
      </c>
      <c r="E16" s="120">
        <v>298</v>
      </c>
      <c r="F16" s="120">
        <v>676</v>
      </c>
      <c r="G16" s="121">
        <v>4</v>
      </c>
      <c r="H16" s="122">
        <v>1244</v>
      </c>
      <c r="I16" s="20"/>
    </row>
    <row r="17" spans="1:9" ht="32.25" customHeight="1" thickBot="1" x14ac:dyDescent="0.25">
      <c r="A17" s="18"/>
      <c r="B17" s="123" t="s">
        <v>218</v>
      </c>
      <c r="C17" s="113">
        <v>255</v>
      </c>
      <c r="D17" s="113">
        <v>53</v>
      </c>
      <c r="E17" s="113">
        <v>549</v>
      </c>
      <c r="F17" s="113">
        <v>697</v>
      </c>
      <c r="G17" s="124">
        <v>12</v>
      </c>
      <c r="H17" s="114">
        <v>1566</v>
      </c>
      <c r="I17" s="20"/>
    </row>
    <row r="18" spans="1:9" x14ac:dyDescent="0.2">
      <c r="A18" s="18"/>
      <c r="B18" s="5"/>
      <c r="I18" s="20"/>
    </row>
    <row r="19" spans="1:9" ht="13.8" x14ac:dyDescent="0.25">
      <c r="A19" s="18"/>
      <c r="B19" s="117" t="s">
        <v>219</v>
      </c>
      <c r="D19" s="78"/>
      <c r="I19" s="20"/>
    </row>
    <row r="20" spans="1:9" ht="13.2" thickBot="1" x14ac:dyDescent="0.25">
      <c r="A20" s="18"/>
      <c r="B20" s="5"/>
      <c r="D20" s="78"/>
      <c r="I20" s="20"/>
    </row>
    <row r="21" spans="1:9" ht="58.5" customHeight="1" thickBot="1" x14ac:dyDescent="0.25">
      <c r="A21" s="18"/>
      <c r="B21" s="94"/>
      <c r="C21" s="99" t="s">
        <v>212</v>
      </c>
      <c r="D21" s="99" t="s">
        <v>220</v>
      </c>
      <c r="E21" s="99" t="s">
        <v>221</v>
      </c>
      <c r="F21" s="99" t="s">
        <v>222</v>
      </c>
      <c r="G21" s="118" t="s">
        <v>223</v>
      </c>
      <c r="H21" s="100" t="s">
        <v>185</v>
      </c>
      <c r="I21" s="20"/>
    </row>
    <row r="22" spans="1:9" ht="33.75" customHeight="1" x14ac:dyDescent="0.2">
      <c r="A22" s="18"/>
      <c r="B22" s="119" t="s">
        <v>217</v>
      </c>
      <c r="C22" s="120">
        <v>6775</v>
      </c>
      <c r="D22" s="120">
        <v>3391</v>
      </c>
      <c r="E22" s="120">
        <v>12254</v>
      </c>
      <c r="F22" s="120">
        <v>10493</v>
      </c>
      <c r="G22" s="121">
        <v>312</v>
      </c>
      <c r="H22" s="122">
        <v>33225</v>
      </c>
      <c r="I22" s="20"/>
    </row>
    <row r="23" spans="1:9" ht="32.25" customHeight="1" thickBot="1" x14ac:dyDescent="0.25">
      <c r="A23" s="18"/>
      <c r="B23" s="123" t="s">
        <v>218</v>
      </c>
      <c r="C23" s="113">
        <v>6741</v>
      </c>
      <c r="D23" s="113">
        <v>35864</v>
      </c>
      <c r="E23" s="113">
        <v>24936</v>
      </c>
      <c r="F23" s="113">
        <v>10831</v>
      </c>
      <c r="G23" s="124">
        <v>818</v>
      </c>
      <c r="H23" s="114">
        <v>79190</v>
      </c>
      <c r="I23" s="20"/>
    </row>
    <row r="24" spans="1:9" x14ac:dyDescent="0.2">
      <c r="A24" s="18"/>
      <c r="B24" s="5"/>
      <c r="I24" s="20"/>
    </row>
    <row r="25" spans="1:9" x14ac:dyDescent="0.2">
      <c r="A25" s="18"/>
      <c r="I25" s="20"/>
    </row>
    <row r="26" spans="1:9" ht="13.8" x14ac:dyDescent="0.25">
      <c r="A26" s="18"/>
      <c r="B26" s="117"/>
      <c r="E26" s="125"/>
      <c r="I26" s="20"/>
    </row>
    <row r="27" spans="1:9" ht="13.2" thickBot="1" x14ac:dyDescent="0.25">
      <c r="A27" s="35"/>
      <c r="B27" s="36"/>
      <c r="C27" s="36"/>
      <c r="D27" s="36"/>
      <c r="E27" s="36"/>
      <c r="F27" s="36"/>
      <c r="G27" s="36"/>
      <c r="H27" s="36"/>
      <c r="I27" s="38"/>
    </row>
  </sheetData>
  <hyperlinks>
    <hyperlink ref="B7" location="Indice!A1" display="Índice" xr:uid="{34CFDBD7-1964-4499-9671-1824A4417B85}"/>
  </hyperlinks>
  <printOptions horizontalCentered="1"/>
  <pageMargins left="0.39370078740157483" right="0.39370078740157483" top="0.98425196850393704" bottom="0.98425196850393704" header="0" footer="0"/>
  <pageSetup paperSize="9" scale="8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4</vt:i4>
      </vt:variant>
    </vt:vector>
  </HeadingPairs>
  <TitlesOfParts>
    <vt:vector size="17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'Datos Demograficos'!Área_de_impresión</vt:lpstr>
      <vt:lpstr>'Datos Generales'!Área_de_impresión</vt:lpstr>
      <vt:lpstr>Indice!Área_de_impresión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2025-05-30T10:39:55Z</dcterms:modified>
</cp:coreProperties>
</file>